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240" windowHeight="7905" activeTab="0"/>
  </bookViews>
  <sheets>
    <sheet name="Déroulé des matchs" sheetId="1" r:id="rId1"/>
    <sheet name="Matchs" sheetId="2" state="hidden" r:id="rId2"/>
    <sheet name="Points" sheetId="3" r:id="rId3"/>
  </sheets>
  <externalReferences>
    <externalReference r:id="rId6"/>
    <externalReference r:id="rId7"/>
  </externalReferences>
  <definedNames>
    <definedName name="dg_1">'[1]Feuil3'!#REF!</definedName>
    <definedName name="dgb">#REF!</definedName>
    <definedName name="essai1">'[1]Feuil3'!#REF!</definedName>
    <definedName name="_xlnm.Print_Area" localSheetId="1">'Matchs'!$A$1:$M$46</definedName>
  </definedNames>
  <calcPr fullCalcOnLoad="1"/>
</workbook>
</file>

<file path=xl/sharedStrings.xml><?xml version="1.0" encoding="utf-8"?>
<sst xmlns="http://schemas.openxmlformats.org/spreadsheetml/2006/main" count="603" uniqueCount="166">
  <si>
    <t>1A</t>
  </si>
  <si>
    <t>2A</t>
  </si>
  <si>
    <t>3A</t>
  </si>
  <si>
    <t>4A</t>
  </si>
  <si>
    <t>5A</t>
  </si>
  <si>
    <t>1B</t>
  </si>
  <si>
    <t>2B</t>
  </si>
  <si>
    <t>3B</t>
  </si>
  <si>
    <t>4B</t>
  </si>
  <si>
    <t>5B</t>
  </si>
  <si>
    <t>1C</t>
  </si>
  <si>
    <t>2C</t>
  </si>
  <si>
    <t>3C</t>
  </si>
  <si>
    <t>4C</t>
  </si>
  <si>
    <t>5C</t>
  </si>
  <si>
    <t>6A</t>
  </si>
  <si>
    <t>6B</t>
  </si>
  <si>
    <t>6C</t>
  </si>
  <si>
    <t>V52</t>
  </si>
  <si>
    <t>P52</t>
  </si>
  <si>
    <t>V48</t>
  </si>
  <si>
    <t>V54</t>
  </si>
  <si>
    <t>P48</t>
  </si>
  <si>
    <t>P54</t>
  </si>
  <si>
    <t>V50</t>
  </si>
  <si>
    <t>V55</t>
  </si>
  <si>
    <t>P55</t>
  </si>
  <si>
    <t>P50</t>
  </si>
  <si>
    <t>V56</t>
  </si>
  <si>
    <t>P56</t>
  </si>
  <si>
    <t>P58</t>
  </si>
  <si>
    <t>P64</t>
  </si>
  <si>
    <t>V58</t>
  </si>
  <si>
    <t>V64</t>
  </si>
  <si>
    <t>P60</t>
  </si>
  <si>
    <t>V60</t>
  </si>
  <si>
    <t>V62</t>
  </si>
  <si>
    <t>V57</t>
  </si>
  <si>
    <t>V63</t>
  </si>
  <si>
    <t>P57</t>
  </si>
  <si>
    <t>P63</t>
  </si>
  <si>
    <t>V59</t>
  </si>
  <si>
    <t>V61</t>
  </si>
  <si>
    <t>P59</t>
  </si>
  <si>
    <t>P61</t>
  </si>
  <si>
    <t>V66</t>
  </si>
  <si>
    <t>V72</t>
  </si>
  <si>
    <t>V68</t>
  </si>
  <si>
    <t>V70</t>
  </si>
  <si>
    <t>P66</t>
  </si>
  <si>
    <t>P72</t>
  </si>
  <si>
    <t>P68</t>
  </si>
  <si>
    <t>P70</t>
  </si>
  <si>
    <t>V67</t>
  </si>
  <si>
    <t>V73</t>
  </si>
  <si>
    <t>P67</t>
  </si>
  <si>
    <t>P73</t>
  </si>
  <si>
    <t>V69</t>
  </si>
  <si>
    <t>V71</t>
  </si>
  <si>
    <t>P69</t>
  </si>
  <si>
    <t>P71</t>
  </si>
  <si>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</si>
  <si>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</si>
  <si>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</si>
  <si>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</si>
  <si>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</si>
  <si>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</si>
  <si>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</si>
  <si>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</si>
  <si>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</si>
  <si>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</si>
  <si>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</si>
  <si>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AA</t>
  </si>
  <si>
    <t>AB</t>
  </si>
  <si>
    <t>AC</t>
  </si>
  <si>
    <t>AE</t>
  </si>
  <si>
    <t>AF</t>
  </si>
  <si>
    <t>AD</t>
  </si>
  <si>
    <t>BA</t>
  </si>
  <si>
    <t>BB</t>
  </si>
  <si>
    <t>BC</t>
  </si>
  <si>
    <t>BD</t>
  </si>
  <si>
    <t>BF</t>
  </si>
  <si>
    <t>BE</t>
  </si>
  <si>
    <t>CA</t>
  </si>
  <si>
    <t>CB</t>
  </si>
  <si>
    <t>CC</t>
  </si>
  <si>
    <t>CD</t>
  </si>
  <si>
    <t>CE</t>
  </si>
  <si>
    <t>CF</t>
  </si>
  <si>
    <t>POULE A</t>
  </si>
  <si>
    <t>POULE B</t>
  </si>
  <si>
    <t>POULE C</t>
  </si>
  <si>
    <t>TERRAIN A</t>
  </si>
  <si>
    <t>TERRAIN B</t>
  </si>
  <si>
    <t>6R</t>
  </si>
  <si>
    <t>V47</t>
  </si>
  <si>
    <t>P47</t>
  </si>
  <si>
    <t>V51</t>
  </si>
  <si>
    <t>P51</t>
  </si>
  <si>
    <t>P6+</t>
  </si>
  <si>
    <t>P6-</t>
  </si>
  <si>
    <t>P62</t>
  </si>
  <si>
    <t>Légende :</t>
  </si>
  <si>
    <t>6R = 6ème repêché</t>
  </si>
  <si>
    <t>P6+ = Meilleur perdant des 6èmes</t>
  </si>
  <si>
    <t>P6- = Moins bon perdant des 6èmes</t>
  </si>
  <si>
    <t>V = Vainqueur</t>
  </si>
  <si>
    <t>P = Perdant</t>
  </si>
  <si>
    <t>11/12 pl</t>
  </si>
  <si>
    <t>13/14 pl</t>
  </si>
  <si>
    <t>15/16 pl</t>
  </si>
  <si>
    <t>1/2 finale</t>
  </si>
  <si>
    <t>1/4 finale</t>
  </si>
  <si>
    <t>1/8 finale</t>
  </si>
  <si>
    <t>matchs de poule</t>
  </si>
  <si>
    <t>GRANDE SALLE</t>
  </si>
  <si>
    <t>SALLE ANNEXE</t>
  </si>
  <si>
    <t>ASAAS Strasbourg</t>
  </si>
  <si>
    <t>CST Laval</t>
  </si>
  <si>
    <t>AVH Tours</t>
  </si>
  <si>
    <t>Décines OH</t>
  </si>
  <si>
    <t>ASCND Marseille</t>
  </si>
  <si>
    <t>AVH Paris</t>
  </si>
  <si>
    <t>CS AVH Le Mans</t>
  </si>
  <si>
    <t>ASSHAV Poitiers</t>
  </si>
  <si>
    <t>ASCCB Besançon</t>
  </si>
  <si>
    <t>ANICES Nices</t>
  </si>
  <si>
    <t>CAH Clermont-Fd</t>
  </si>
  <si>
    <t>GDP Paris</t>
  </si>
  <si>
    <t>CS AVH Toulouse</t>
  </si>
  <si>
    <t>H. Rennes CLUB</t>
  </si>
  <si>
    <t>CHHA Aubervillers</t>
  </si>
  <si>
    <t>ANICES Nice</t>
  </si>
  <si>
    <t>9-16 place</t>
  </si>
  <si>
    <t>13/16 place</t>
  </si>
  <si>
    <t>9/12 place</t>
  </si>
  <si>
    <t>5/8 place</t>
  </si>
  <si>
    <t>7/8 place</t>
  </si>
  <si>
    <t>5/6 place</t>
  </si>
  <si>
    <t>9/10 place</t>
  </si>
  <si>
    <t>3/4 place</t>
  </si>
  <si>
    <t>Poule A</t>
  </si>
  <si>
    <t>Poule B</t>
  </si>
  <si>
    <t>Poule C</t>
  </si>
  <si>
    <t>CS AVH Lyon</t>
  </si>
  <si>
    <t>CS AVH le Mans</t>
  </si>
  <si>
    <r>
      <rPr>
        <b/>
        <u val="single"/>
        <sz val="14"/>
        <rFont val="Verdana"/>
        <family val="2"/>
      </rPr>
      <t>Matchs en 2x5 minutes :</t>
    </r>
    <r>
      <rPr>
        <sz val="14"/>
        <rFont val="Verdana"/>
        <family val="2"/>
      </rPr>
      <t xml:space="preserve"> Tous les matchs de poules, les 1/8 de finale, 1/4 de finale,  1/2 finale, petite finale et finale</t>
    </r>
  </si>
  <si>
    <r>
      <rPr>
        <b/>
        <u val="single"/>
        <sz val="14"/>
        <rFont val="Verdana"/>
        <family val="2"/>
      </rPr>
      <t>Matchs en 2x4 minutes :</t>
    </r>
    <r>
      <rPr>
        <sz val="14"/>
        <rFont val="Verdana"/>
        <family val="2"/>
      </rPr>
      <t xml:space="preserve"> Tous les matchs de classements déterminant le classement entre la 16ème et la 5ème place (matchs avec le code couleur GRIS)</t>
    </r>
  </si>
  <si>
    <t>FINALE</t>
  </si>
  <si>
    <t>PICHOT</t>
  </si>
  <si>
    <t>DUMONT</t>
  </si>
  <si>
    <t>HERAUD</t>
  </si>
  <si>
    <t>O'RELLY</t>
  </si>
  <si>
    <t>LE COCQUEN</t>
  </si>
  <si>
    <t>CAILLAULT</t>
  </si>
  <si>
    <t>HUREL</t>
  </si>
  <si>
    <t>PRIGENT</t>
  </si>
  <si>
    <t>KNOEPFLIN</t>
  </si>
  <si>
    <t>EDET</t>
  </si>
  <si>
    <t>CAH Clermont-fd</t>
  </si>
  <si>
    <t xml:space="preserve">ASCCB Besançon </t>
  </si>
  <si>
    <t>CHHA Aubervilliers</t>
  </si>
  <si>
    <t>Classement général de l'Open masculin 2017</t>
  </si>
  <si>
    <t>CAH Clermont-Ferrand</t>
  </si>
  <si>
    <t>H. Rennes Club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</si>
</sst>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h:mm"/>
  </numFmts>
  <fonts count="60">
    <font>
      <sz val="14"/>
      <name val="Verdana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Verdana"/>
      <family val="2"/>
    </font>
    <font>
      <b/>
      <sz val="14"/>
      <color indexed="8"/>
      <name val="Verdana"/>
      <family val="2"/>
    </font>
    <font>
      <sz val="14"/>
      <color indexed="10"/>
      <name val="Verdana"/>
      <family val="2"/>
    </font>
    <font>
      <sz val="8"/>
      <name val="Verdana"/>
      <family val="0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0"/>
      <name val="Arial"/>
      <family val="2"/>
    </font>
    <font>
      <b/>
      <u val="single"/>
      <sz val="14"/>
      <name val="Verdana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4"/>
      <color indexed="12"/>
      <name val="Verdana"/>
      <family val="0"/>
    </font>
    <font>
      <u val="single"/>
      <sz val="14"/>
      <color indexed="20"/>
      <name val="Verdana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0"/>
      <name val="Arial"/>
      <family val="2"/>
    </font>
    <font>
      <sz val="20"/>
      <color indexed="9"/>
      <name val="Verdana"/>
      <family val="2"/>
    </font>
    <font>
      <b/>
      <u val="single"/>
      <sz val="24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4"/>
      <color theme="10"/>
      <name val="Verdana"/>
      <family val="0"/>
    </font>
    <font>
      <u val="single"/>
      <sz val="14"/>
      <color theme="11"/>
      <name val="Verdana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Arial"/>
      <family val="2"/>
    </font>
    <font>
      <sz val="20"/>
      <color theme="0"/>
      <name val="Verdana"/>
      <family val="2"/>
    </font>
    <font>
      <b/>
      <u val="single"/>
      <sz val="24"/>
      <color rgb="FFC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180" fontId="2" fillId="0" borderId="13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4" fillId="35" borderId="13" xfId="52" applyFont="1" applyFill="1" applyBorder="1" applyAlignment="1">
      <alignment vertical="center" wrapText="1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4" fillId="3" borderId="13" xfId="52" applyFont="1" applyFill="1" applyBorder="1" applyAlignment="1">
      <alignment vertical="center" wrapText="1"/>
      <protection/>
    </xf>
    <xf numFmtId="0" fontId="2" fillId="3" borderId="13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vertical="center" wrapText="1"/>
      <protection/>
    </xf>
    <xf numFmtId="0" fontId="4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0" fontId="4" fillId="10" borderId="13" xfId="52" applyFont="1" applyFill="1" applyBorder="1" applyAlignment="1">
      <alignment vertical="center" wrapText="1"/>
      <protection/>
    </xf>
    <xf numFmtId="0" fontId="2" fillId="10" borderId="13" xfId="52" applyFont="1" applyFill="1" applyBorder="1" applyAlignment="1">
      <alignment horizontal="center" vertical="center" wrapText="1"/>
      <protection/>
    </xf>
    <xf numFmtId="0" fontId="4" fillId="10" borderId="13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13" xfId="52" applyFont="1" applyFill="1" applyBorder="1" applyAlignment="1">
      <alignment/>
      <protection/>
    </xf>
    <xf numFmtId="0" fontId="4" fillId="0" borderId="18" xfId="52" applyFont="1" applyFill="1" applyBorder="1" applyAlignment="1">
      <alignment horizontal="center"/>
      <protection/>
    </xf>
    <xf numFmtId="0" fontId="4" fillId="0" borderId="18" xfId="52" applyFont="1" applyFill="1" applyBorder="1">
      <alignment/>
      <protection/>
    </xf>
    <xf numFmtId="0" fontId="4" fillId="0" borderId="19" xfId="52" applyFont="1" applyFill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4" fillId="0" borderId="22" xfId="52" applyFont="1" applyFill="1" applyBorder="1">
      <alignment/>
      <protection/>
    </xf>
    <xf numFmtId="0" fontId="4" fillId="0" borderId="23" xfId="52" applyFont="1" applyFill="1" applyBorder="1">
      <alignment/>
      <protection/>
    </xf>
    <xf numFmtId="0" fontId="4" fillId="0" borderId="24" xfId="52" applyFont="1" applyFill="1" applyBorder="1" applyAlignment="1">
      <alignment horizontal="center"/>
      <protection/>
    </xf>
    <xf numFmtId="49" fontId="4" fillId="0" borderId="25" xfId="52" applyNumberFormat="1" applyFont="1" applyFill="1" applyBorder="1" applyAlignment="1">
      <alignment horizontal="center"/>
      <protection/>
    </xf>
    <xf numFmtId="0" fontId="4" fillId="0" borderId="26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>
      <alignment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/>
      <protection/>
    </xf>
    <xf numFmtId="0" fontId="4" fillId="0" borderId="23" xfId="52" applyFont="1" applyFill="1" applyBorder="1" applyAlignment="1">
      <alignment/>
      <protection/>
    </xf>
    <xf numFmtId="0" fontId="4" fillId="0" borderId="24" xfId="52" applyFont="1" applyFill="1" applyBorder="1" applyAlignment="1">
      <alignment/>
      <protection/>
    </xf>
    <xf numFmtId="0" fontId="4" fillId="0" borderId="25" xfId="52" applyFont="1" applyFill="1" applyBorder="1" applyAlignment="1">
      <alignment/>
      <protection/>
    </xf>
    <xf numFmtId="0" fontId="4" fillId="0" borderId="26" xfId="52" applyFont="1" applyFill="1" applyBorder="1" applyAlignment="1">
      <alignment/>
      <protection/>
    </xf>
    <xf numFmtId="0" fontId="4" fillId="0" borderId="28" xfId="52" applyFont="1" applyFill="1" applyBorder="1" applyAlignment="1">
      <alignment/>
      <protection/>
    </xf>
    <xf numFmtId="0" fontId="4" fillId="0" borderId="29" xfId="52" applyFont="1" applyFill="1" applyBorder="1" applyAlignment="1">
      <alignment/>
      <protection/>
    </xf>
    <xf numFmtId="0" fontId="4" fillId="0" borderId="30" xfId="52" applyFont="1" applyFill="1" applyBorder="1" applyAlignment="1">
      <alignment/>
      <protection/>
    </xf>
    <xf numFmtId="0" fontId="4" fillId="0" borderId="31" xfId="52" applyFont="1" applyFill="1" applyBorder="1" applyAlignment="1">
      <alignment/>
      <protection/>
    </xf>
    <xf numFmtId="0" fontId="4" fillId="0" borderId="0" xfId="52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/>
      <protection/>
    </xf>
    <xf numFmtId="0" fontId="4" fillId="0" borderId="0" xfId="52" applyFont="1" applyFill="1" applyBorder="1">
      <alignment/>
      <protection/>
    </xf>
    <xf numFmtId="0" fontId="57" fillId="0" borderId="13" xfId="52" applyFont="1" applyFill="1" applyBorder="1" applyAlignment="1">
      <alignment horizontal="left" vertical="center" wrapText="1"/>
      <protection/>
    </xf>
    <xf numFmtId="0" fontId="13" fillId="34" borderId="13" xfId="52" applyFont="1" applyFill="1" applyBorder="1" applyAlignment="1">
      <alignment horizontal="center" vertical="center" wrapText="1"/>
      <protection/>
    </xf>
    <xf numFmtId="0" fontId="4" fillId="36" borderId="13" xfId="52" applyFont="1" applyFill="1" applyBorder="1" applyAlignment="1">
      <alignment horizontal="center" vertical="center" wrapText="1"/>
      <protection/>
    </xf>
    <xf numFmtId="0" fontId="4" fillId="36" borderId="32" xfId="52" applyFont="1" applyFill="1" applyBorder="1" applyAlignment="1">
      <alignment horizontal="center" vertical="center" wrapText="1"/>
      <protection/>
    </xf>
    <xf numFmtId="0" fontId="14" fillId="37" borderId="0" xfId="52" applyFont="1" applyFill="1" applyAlignment="1">
      <alignment vertical="center" wrapText="1"/>
      <protection/>
    </xf>
    <xf numFmtId="0" fontId="15" fillId="37" borderId="0" xfId="52" applyFont="1" applyFill="1" applyAlignment="1">
      <alignment vertical="center" wrapText="1"/>
      <protection/>
    </xf>
    <xf numFmtId="0" fontId="0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57" fillId="0" borderId="13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4" fillId="36" borderId="33" xfId="52" applyFont="1" applyFill="1" applyBorder="1" applyAlignment="1">
      <alignment horizontal="center" vertical="center" wrapText="1"/>
      <protection/>
    </xf>
    <xf numFmtId="0" fontId="4" fillId="36" borderId="32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2" fillId="0" borderId="36" xfId="52" applyFont="1" applyFill="1" applyBorder="1" applyAlignment="1">
      <alignment horizontal="center" vertical="center" wrapText="1"/>
      <protection/>
    </xf>
    <xf numFmtId="0" fontId="2" fillId="0" borderId="37" xfId="52" applyFont="1" applyFill="1" applyBorder="1" applyAlignment="1">
      <alignment horizontal="center" vertical="center" wrapText="1"/>
      <protection/>
    </xf>
    <xf numFmtId="0" fontId="2" fillId="0" borderId="38" xfId="52" applyFont="1" applyFill="1" applyBorder="1" applyAlignment="1">
      <alignment horizontal="center" vertical="center" wrapText="1"/>
      <protection/>
    </xf>
    <xf numFmtId="0" fontId="2" fillId="0" borderId="39" xfId="52" applyFont="1" applyFill="1" applyBorder="1" applyAlignment="1">
      <alignment horizontal="center" vertical="center" wrapText="1"/>
      <protection/>
    </xf>
    <xf numFmtId="0" fontId="13" fillId="38" borderId="33" xfId="52" applyFont="1" applyFill="1" applyBorder="1" applyAlignment="1">
      <alignment horizontal="center" vertical="center" wrapText="1"/>
      <protection/>
    </xf>
    <xf numFmtId="0" fontId="13" fillId="38" borderId="32" xfId="52" applyFont="1" applyFill="1" applyBorder="1" applyAlignment="1">
      <alignment horizontal="center" vertical="center" wrapText="1"/>
      <protection/>
    </xf>
    <xf numFmtId="0" fontId="4" fillId="39" borderId="33" xfId="52" applyFont="1" applyFill="1" applyBorder="1" applyAlignment="1">
      <alignment horizontal="center" vertical="center" wrapText="1"/>
      <protection/>
    </xf>
    <xf numFmtId="0" fontId="4" fillId="39" borderId="32" xfId="52" applyFont="1" applyFill="1" applyBorder="1" applyAlignment="1">
      <alignment horizontal="center" vertical="center" wrapText="1"/>
      <protection/>
    </xf>
    <xf numFmtId="0" fontId="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40" borderId="33" xfId="52" applyFont="1" applyFill="1" applyBorder="1" applyAlignment="1">
      <alignment horizontal="center" vertical="center" wrapText="1"/>
      <protection/>
    </xf>
    <xf numFmtId="0" fontId="4" fillId="40" borderId="40" xfId="52" applyFont="1" applyFill="1" applyBorder="1" applyAlignment="1">
      <alignment horizontal="center" vertical="center" wrapText="1"/>
      <protection/>
    </xf>
    <xf numFmtId="0" fontId="4" fillId="40" borderId="32" xfId="52" applyFont="1" applyFill="1" applyBorder="1" applyAlignment="1">
      <alignment horizontal="center" vertical="center" wrapText="1"/>
      <protection/>
    </xf>
    <xf numFmtId="0" fontId="6" fillId="41" borderId="0" xfId="0" applyFont="1" applyFill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1" fillId="0" borderId="33" xfId="52" applyFont="1" applyFill="1" applyBorder="1" applyAlignment="1">
      <alignment horizontal="center" vertical="center" wrapText="1"/>
      <protection/>
    </xf>
    <xf numFmtId="0" fontId="11" fillId="0" borderId="40" xfId="52" applyFont="1" applyFill="1" applyBorder="1" applyAlignment="1">
      <alignment horizontal="center" vertical="center" wrapText="1"/>
      <protection/>
    </xf>
    <xf numFmtId="0" fontId="11" fillId="0" borderId="32" xfId="52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left" vertical="center" wrapText="1"/>
    </xf>
    <xf numFmtId="0" fontId="58" fillId="42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2" fillId="4" borderId="42" xfId="52" applyFont="1" applyFill="1" applyBorder="1" applyAlignment="1">
      <alignment horizontal="center" vertical="center"/>
      <protection/>
    </xf>
    <xf numFmtId="0" fontId="2" fillId="4" borderId="43" xfId="52" applyFont="1" applyFill="1" applyBorder="1" applyAlignment="1">
      <alignment horizontal="center" vertical="center"/>
      <protection/>
    </xf>
    <xf numFmtId="0" fontId="2" fillId="4" borderId="44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/>
      <protection/>
    </xf>
    <xf numFmtId="0" fontId="2" fillId="35" borderId="43" xfId="52" applyFont="1" applyFill="1" applyBorder="1" applyAlignment="1">
      <alignment horizontal="center" vertical="center"/>
      <protection/>
    </xf>
    <xf numFmtId="0" fontId="2" fillId="35" borderId="44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2" fillId="3" borderId="42" xfId="52" applyFont="1" applyFill="1" applyBorder="1" applyAlignment="1">
      <alignment horizontal="center" vertical="center"/>
      <protection/>
    </xf>
    <xf numFmtId="0" fontId="2" fillId="3" borderId="43" xfId="52" applyFont="1" applyFill="1" applyBorder="1" applyAlignment="1">
      <alignment horizontal="center" vertical="center"/>
      <protection/>
    </xf>
    <xf numFmtId="0" fontId="2" fillId="3" borderId="44" xfId="52" applyFont="1" applyFill="1" applyBorder="1" applyAlignment="1">
      <alignment horizontal="center" vertical="center"/>
      <protection/>
    </xf>
    <xf numFmtId="0" fontId="58" fillId="42" borderId="0" xfId="0" applyFont="1" applyFill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D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5">
    <dxf>
      <font>
        <b/>
        <i val="0"/>
        <strike val="0"/>
        <color indexed="8"/>
      </font>
      <fill>
        <patternFill>
          <bgColor indexed="52"/>
        </patternFill>
      </fill>
    </dxf>
    <dxf>
      <font>
        <b/>
        <i val="0"/>
        <strike val="0"/>
        <color indexed="8"/>
      </font>
      <fill>
        <patternFill>
          <bgColor indexed="52"/>
        </patternFill>
      </fill>
    </dxf>
    <dxf>
      <font>
        <b/>
        <i val="0"/>
        <strike val="0"/>
        <color indexed="8"/>
      </font>
      <fill>
        <patternFill>
          <bgColor indexed="52"/>
        </patternFill>
      </fill>
    </dxf>
    <dxf>
      <font>
        <b/>
        <i val="0"/>
        <strike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rgb="FF000000"/>
      </font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mercier\AppData\Local\Microsoft\Windows\Temporary%20Internet%20Files\Content.IE5\EIHS2X1J\WINDOWS\Temporary%20Internet%20Files\Content.IE5\R98P8UJX\grille6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mercier\AppData\Local\Microsoft\Windows\Temporary%20Internet%20Files\Content.IE5\1BOGMRRR\Planning%20OPEN%20M%202017%2018%20&#233;quipes%20Haguen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éroulé des Matchs (2)"/>
      <sheetName val="Matchs"/>
      <sheetName val="Poule A"/>
      <sheetName val="Points A"/>
      <sheetName val="Poule B"/>
      <sheetName val="Points B"/>
      <sheetName val="Poule C"/>
      <sheetName val="Points C"/>
    </sheetNames>
    <sheetDataSet>
      <sheetData sheetId="2">
        <row r="1">
          <cell r="A1" t="str">
            <v>OPEN DE TORBALL MASCULIN 2017</v>
          </cell>
        </row>
        <row r="2">
          <cell r="A2" t="str">
            <v>à Haguenau (ASAA Strasbourg), les 1er et 2 juillet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85" zoomScaleNormal="85" workbookViewId="0" topLeftCell="A27">
      <selection activeCell="L61" sqref="L61"/>
    </sheetView>
  </sheetViews>
  <sheetFormatPr defaultColWidth="10.66015625" defaultRowHeight="18"/>
  <cols>
    <col min="1" max="1" width="4.41015625" style="0" customWidth="1"/>
    <col min="2" max="2" width="3.5" style="0" customWidth="1"/>
    <col min="3" max="3" width="5.16015625" style="0" customWidth="1"/>
    <col min="4" max="4" width="13.08203125" style="0" customWidth="1"/>
    <col min="5" max="6" width="3.58203125" style="0" customWidth="1"/>
    <col min="7" max="7" width="13.08203125" style="0" customWidth="1"/>
    <col min="8" max="8" width="11.58203125" style="1" customWidth="1"/>
    <col min="9" max="9" width="4.41015625" style="0" customWidth="1"/>
    <col min="10" max="10" width="5.16015625" style="0" customWidth="1"/>
    <col min="11" max="11" width="13.08203125" style="0" customWidth="1"/>
    <col min="12" max="13" width="3.58203125" style="0" customWidth="1"/>
    <col min="14" max="14" width="13.08203125" style="0" customWidth="1"/>
    <col min="15" max="15" width="11.58203125" style="1" customWidth="1"/>
  </cols>
  <sheetData>
    <row r="1" spans="1:18" ht="18">
      <c r="A1" s="95" t="str">
        <f>'[2]Poule A'!A1:G1</f>
        <v>OPEN DE TORBALL MASCULIN 2017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Q1" s="5"/>
      <c r="R1" s="13"/>
    </row>
    <row r="2" spans="1:18" ht="18">
      <c r="A2" s="95" t="str">
        <f>'[2]Poule A'!A2:G2</f>
        <v>à Haguenau (ASAA Strasbourg), les 1er et 2 juillet 2017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Q2" s="5"/>
      <c r="R2" s="15"/>
    </row>
    <row r="3" spans="17:19" ht="18">
      <c r="Q3" s="16"/>
      <c r="R3" s="5"/>
      <c r="S3" s="16"/>
    </row>
    <row r="4" spans="4:19" ht="18.75" thickBot="1">
      <c r="D4" s="96" t="s">
        <v>116</v>
      </c>
      <c r="E4" s="96"/>
      <c r="F4" s="96"/>
      <c r="G4" s="96"/>
      <c r="H4" s="96"/>
      <c r="K4" s="96" t="s">
        <v>117</v>
      </c>
      <c r="L4" s="96"/>
      <c r="M4" s="96"/>
      <c r="N4" s="96"/>
      <c r="O4" s="96"/>
      <c r="Q4" s="5"/>
      <c r="S4" s="16"/>
    </row>
    <row r="5" spans="1:19" s="5" customFormat="1" ht="19.5" customHeight="1" thickBot="1">
      <c r="A5" s="32" t="s">
        <v>62</v>
      </c>
      <c r="B5" s="31" t="s">
        <v>61</v>
      </c>
      <c r="C5" s="22"/>
      <c r="D5" s="3" t="s">
        <v>63</v>
      </c>
      <c r="E5" s="77" t="s">
        <v>64</v>
      </c>
      <c r="F5" s="77"/>
      <c r="G5" s="3" t="s">
        <v>63</v>
      </c>
      <c r="H5" s="4" t="s">
        <v>65</v>
      </c>
      <c r="I5" s="30" t="s">
        <v>61</v>
      </c>
      <c r="J5" s="22"/>
      <c r="K5" s="3" t="s">
        <v>63</v>
      </c>
      <c r="L5" s="77" t="s">
        <v>64</v>
      </c>
      <c r="M5" s="77"/>
      <c r="N5" s="3" t="s">
        <v>63</v>
      </c>
      <c r="O5" s="4" t="s">
        <v>65</v>
      </c>
      <c r="R5" s="13"/>
      <c r="S5" s="13"/>
    </row>
    <row r="6" spans="1:19" s="13" customFormat="1" ht="30" customHeight="1" thickBot="1">
      <c r="A6" s="14">
        <v>0.34375</v>
      </c>
      <c r="B6" s="7">
        <v>1</v>
      </c>
      <c r="C6" s="101" t="s">
        <v>115</v>
      </c>
      <c r="D6" s="23" t="s">
        <v>121</v>
      </c>
      <c r="E6" s="24">
        <v>3</v>
      </c>
      <c r="F6" s="24">
        <v>2</v>
      </c>
      <c r="G6" s="23" t="s">
        <v>122</v>
      </c>
      <c r="H6" s="68" t="s">
        <v>158</v>
      </c>
      <c r="I6" s="7">
        <v>2</v>
      </c>
      <c r="J6" s="101" t="s">
        <v>115</v>
      </c>
      <c r="K6" s="23" t="s">
        <v>123</v>
      </c>
      <c r="L6" s="24">
        <v>6</v>
      </c>
      <c r="M6" s="24">
        <v>1</v>
      </c>
      <c r="N6" s="23" t="s">
        <v>145</v>
      </c>
      <c r="O6" s="68" t="s">
        <v>152</v>
      </c>
      <c r="P6" s="72"/>
      <c r="Q6" s="73"/>
      <c r="R6" s="72"/>
      <c r="S6" s="72"/>
    </row>
    <row r="7" spans="1:19" s="13" customFormat="1" ht="30" customHeight="1" thickBot="1">
      <c r="A7" s="14">
        <f>A6+"0:23"</f>
        <v>0.3597222222222222</v>
      </c>
      <c r="B7" s="7">
        <v>3</v>
      </c>
      <c r="C7" s="102"/>
      <c r="D7" s="33" t="s">
        <v>118</v>
      </c>
      <c r="E7" s="34">
        <v>3</v>
      </c>
      <c r="F7" s="34">
        <v>4</v>
      </c>
      <c r="G7" s="33" t="s">
        <v>119</v>
      </c>
      <c r="H7" s="68" t="s">
        <v>157</v>
      </c>
      <c r="I7" s="7">
        <v>4</v>
      </c>
      <c r="J7" s="102"/>
      <c r="K7" s="25" t="s">
        <v>126</v>
      </c>
      <c r="L7" s="26">
        <v>11</v>
      </c>
      <c r="M7" s="26">
        <v>6</v>
      </c>
      <c r="N7" s="25" t="s">
        <v>129</v>
      </c>
      <c r="O7" s="68" t="s">
        <v>150</v>
      </c>
      <c r="P7" s="72"/>
      <c r="Q7" s="73"/>
      <c r="R7" s="72"/>
      <c r="S7" s="72"/>
    </row>
    <row r="8" spans="1:19" ht="30" customHeight="1" thickBot="1">
      <c r="A8" s="14">
        <f aca="true" t="shared" si="0" ref="A8:A23">A7+"0:23"</f>
        <v>0.37569444444444444</v>
      </c>
      <c r="B8" s="7">
        <v>5</v>
      </c>
      <c r="C8" s="102"/>
      <c r="D8" s="23" t="s">
        <v>145</v>
      </c>
      <c r="E8" s="24">
        <v>3</v>
      </c>
      <c r="F8" s="24">
        <v>7</v>
      </c>
      <c r="G8" s="23" t="s">
        <v>121</v>
      </c>
      <c r="H8" s="68" t="s">
        <v>156</v>
      </c>
      <c r="I8" s="7">
        <v>6</v>
      </c>
      <c r="J8" s="102"/>
      <c r="K8" s="23" t="s">
        <v>124</v>
      </c>
      <c r="L8" s="24">
        <v>5</v>
      </c>
      <c r="M8" s="24">
        <v>2</v>
      </c>
      <c r="N8" s="23" t="s">
        <v>125</v>
      </c>
      <c r="O8" s="68" t="s">
        <v>151</v>
      </c>
      <c r="P8" s="74"/>
      <c r="Q8" s="75"/>
      <c r="R8" s="74"/>
      <c r="S8" s="74"/>
    </row>
    <row r="9" spans="1:19" ht="30" customHeight="1" thickBot="1">
      <c r="A9" s="14">
        <f t="shared" si="0"/>
        <v>0.39166666666666666</v>
      </c>
      <c r="B9" s="7">
        <v>7</v>
      </c>
      <c r="C9" s="102"/>
      <c r="D9" s="33" t="s">
        <v>131</v>
      </c>
      <c r="E9" s="34">
        <v>6</v>
      </c>
      <c r="F9" s="34">
        <v>7</v>
      </c>
      <c r="G9" s="33" t="s">
        <v>120</v>
      </c>
      <c r="H9" s="68" t="s">
        <v>154</v>
      </c>
      <c r="I9" s="7">
        <v>8</v>
      </c>
      <c r="J9" s="102"/>
      <c r="K9" s="25" t="s">
        <v>133</v>
      </c>
      <c r="L9" s="26">
        <v>4</v>
      </c>
      <c r="M9" s="26">
        <v>4</v>
      </c>
      <c r="N9" s="25" t="s">
        <v>128</v>
      </c>
      <c r="O9" s="68" t="s">
        <v>153</v>
      </c>
      <c r="P9" s="74"/>
      <c r="Q9" s="75"/>
      <c r="R9" s="74"/>
      <c r="S9" s="74"/>
    </row>
    <row r="10" spans="1:19" ht="30" customHeight="1" thickBot="1">
      <c r="A10" s="14">
        <f t="shared" si="0"/>
        <v>0.4076388888888889</v>
      </c>
      <c r="B10" s="7">
        <v>9</v>
      </c>
      <c r="C10" s="102"/>
      <c r="D10" s="23" t="s">
        <v>122</v>
      </c>
      <c r="E10" s="24">
        <v>6</v>
      </c>
      <c r="F10" s="24">
        <v>3</v>
      </c>
      <c r="G10" s="23" t="s">
        <v>123</v>
      </c>
      <c r="H10" s="68" t="s">
        <v>159</v>
      </c>
      <c r="I10" s="7">
        <v>10</v>
      </c>
      <c r="J10" s="102"/>
      <c r="K10" s="23" t="s">
        <v>145</v>
      </c>
      <c r="L10" s="24">
        <v>6</v>
      </c>
      <c r="M10" s="24">
        <v>7</v>
      </c>
      <c r="N10" s="23" t="s">
        <v>124</v>
      </c>
      <c r="O10" s="68" t="s">
        <v>155</v>
      </c>
      <c r="P10" s="74"/>
      <c r="Q10" s="75"/>
      <c r="R10" s="74"/>
      <c r="S10" s="74"/>
    </row>
    <row r="11" spans="1:19" ht="30" customHeight="1" thickBot="1">
      <c r="A11" s="14">
        <f t="shared" si="0"/>
        <v>0.4236111111111111</v>
      </c>
      <c r="B11" s="7">
        <v>11</v>
      </c>
      <c r="C11" s="102"/>
      <c r="D11" s="25" t="s">
        <v>130</v>
      </c>
      <c r="E11" s="26">
        <v>3</v>
      </c>
      <c r="F11" s="26">
        <v>5</v>
      </c>
      <c r="G11" s="25" t="s">
        <v>126</v>
      </c>
      <c r="H11" s="68" t="s">
        <v>151</v>
      </c>
      <c r="I11" s="7">
        <v>12</v>
      </c>
      <c r="J11" s="102"/>
      <c r="K11" s="33" t="s">
        <v>162</v>
      </c>
      <c r="L11" s="34">
        <v>6</v>
      </c>
      <c r="M11" s="34">
        <v>2</v>
      </c>
      <c r="N11" s="33" t="s">
        <v>118</v>
      </c>
      <c r="O11" s="68" t="s">
        <v>152</v>
      </c>
      <c r="P11" s="74"/>
      <c r="Q11" s="75"/>
      <c r="R11" s="74"/>
      <c r="S11" s="74"/>
    </row>
    <row r="12" spans="1:19" ht="30" customHeight="1" thickBot="1">
      <c r="A12" s="14">
        <f t="shared" si="0"/>
        <v>0.4395833333333333</v>
      </c>
      <c r="B12" s="7">
        <v>13</v>
      </c>
      <c r="C12" s="102"/>
      <c r="D12" s="25" t="s">
        <v>133</v>
      </c>
      <c r="E12" s="26">
        <v>12</v>
      </c>
      <c r="F12" s="26">
        <v>2</v>
      </c>
      <c r="G12" s="25" t="s">
        <v>129</v>
      </c>
      <c r="H12" s="68" t="s">
        <v>155</v>
      </c>
      <c r="I12" s="7">
        <v>14</v>
      </c>
      <c r="J12" s="102"/>
      <c r="K12" s="33" t="s">
        <v>131</v>
      </c>
      <c r="L12" s="34">
        <v>11</v>
      </c>
      <c r="M12" s="34">
        <v>8</v>
      </c>
      <c r="N12" s="33" t="s">
        <v>119</v>
      </c>
      <c r="O12" s="68" t="s">
        <v>159</v>
      </c>
      <c r="P12" s="74"/>
      <c r="Q12" s="75"/>
      <c r="R12" s="74"/>
      <c r="S12" s="74"/>
    </row>
    <row r="13" spans="1:19" ht="30" customHeight="1" thickBot="1">
      <c r="A13" s="14">
        <f t="shared" si="0"/>
        <v>0.45555555555555555</v>
      </c>
      <c r="B13" s="7">
        <v>15</v>
      </c>
      <c r="C13" s="102"/>
      <c r="D13" s="23" t="s">
        <v>125</v>
      </c>
      <c r="E13" s="24">
        <v>2</v>
      </c>
      <c r="F13" s="24">
        <v>2</v>
      </c>
      <c r="G13" s="23" t="s">
        <v>123</v>
      </c>
      <c r="H13" s="68" t="s">
        <v>150</v>
      </c>
      <c r="I13" s="7">
        <v>16</v>
      </c>
      <c r="J13" s="102"/>
      <c r="K13" s="23" t="s">
        <v>124</v>
      </c>
      <c r="L13" s="24">
        <v>2</v>
      </c>
      <c r="M13" s="24">
        <v>4</v>
      </c>
      <c r="N13" s="23" t="s">
        <v>121</v>
      </c>
      <c r="O13" s="68" t="s">
        <v>153</v>
      </c>
      <c r="P13" s="74"/>
      <c r="Q13" s="75"/>
      <c r="R13" s="74"/>
      <c r="S13" s="74"/>
    </row>
    <row r="14" spans="1:19" ht="30" customHeight="1" thickBot="1">
      <c r="A14" s="14">
        <f t="shared" si="0"/>
        <v>0.47152777777777777</v>
      </c>
      <c r="B14" s="7">
        <v>17</v>
      </c>
      <c r="C14" s="102"/>
      <c r="D14" s="35" t="s">
        <v>120</v>
      </c>
      <c r="E14" s="36">
        <v>5</v>
      </c>
      <c r="F14" s="36">
        <v>6</v>
      </c>
      <c r="G14" s="35" t="s">
        <v>162</v>
      </c>
      <c r="H14" s="68" t="s">
        <v>156</v>
      </c>
      <c r="I14" s="7">
        <v>18</v>
      </c>
      <c r="J14" s="102"/>
      <c r="K14" s="25" t="s">
        <v>128</v>
      </c>
      <c r="L14" s="26">
        <v>3</v>
      </c>
      <c r="M14" s="26">
        <v>11</v>
      </c>
      <c r="N14" s="25" t="s">
        <v>130</v>
      </c>
      <c r="O14" s="68" t="s">
        <v>154</v>
      </c>
      <c r="P14" s="74"/>
      <c r="Q14" s="75"/>
      <c r="R14" s="74"/>
      <c r="S14" s="74"/>
    </row>
    <row r="15" spans="1:19" ht="30" customHeight="1" thickBot="1">
      <c r="A15" s="14">
        <f t="shared" si="0"/>
        <v>0.4875</v>
      </c>
      <c r="B15" s="7">
        <v>19</v>
      </c>
      <c r="C15" s="102"/>
      <c r="D15" s="35" t="s">
        <v>118</v>
      </c>
      <c r="E15" s="36">
        <v>2</v>
      </c>
      <c r="F15" s="36">
        <v>7</v>
      </c>
      <c r="G15" s="35" t="s">
        <v>131</v>
      </c>
      <c r="H15" s="68" t="s">
        <v>157</v>
      </c>
      <c r="I15" s="7">
        <v>20</v>
      </c>
      <c r="J15" s="102"/>
      <c r="K15" s="28" t="s">
        <v>126</v>
      </c>
      <c r="L15" s="29">
        <v>2</v>
      </c>
      <c r="M15" s="29">
        <v>9</v>
      </c>
      <c r="N15" s="28" t="s">
        <v>133</v>
      </c>
      <c r="O15" s="68" t="s">
        <v>152</v>
      </c>
      <c r="P15" s="74"/>
      <c r="Q15" s="75"/>
      <c r="R15" s="74"/>
      <c r="S15" s="74"/>
    </row>
    <row r="16" spans="1:19" ht="30" customHeight="1" thickBot="1">
      <c r="A16" s="14">
        <f t="shared" si="0"/>
        <v>0.5034722222222222</v>
      </c>
      <c r="B16" s="7">
        <v>21</v>
      </c>
      <c r="C16" s="102"/>
      <c r="D16" s="23" t="s">
        <v>145</v>
      </c>
      <c r="E16" s="24">
        <v>3</v>
      </c>
      <c r="F16" s="24">
        <v>4</v>
      </c>
      <c r="G16" s="23" t="s">
        <v>122</v>
      </c>
      <c r="H16" s="68" t="s">
        <v>158</v>
      </c>
      <c r="I16" s="7">
        <v>22</v>
      </c>
      <c r="J16" s="102"/>
      <c r="K16" s="23" t="s">
        <v>123</v>
      </c>
      <c r="L16" s="24">
        <v>3</v>
      </c>
      <c r="M16" s="24">
        <v>3</v>
      </c>
      <c r="N16" s="23" t="s">
        <v>124</v>
      </c>
      <c r="O16" s="68" t="s">
        <v>151</v>
      </c>
      <c r="P16" s="74"/>
      <c r="Q16" s="74"/>
      <c r="R16" s="74"/>
      <c r="S16" s="74"/>
    </row>
    <row r="17" spans="1:15" ht="30" customHeight="1" thickBot="1">
      <c r="A17" s="14">
        <f t="shared" si="0"/>
        <v>0.5194444444444445</v>
      </c>
      <c r="B17" s="7">
        <v>23</v>
      </c>
      <c r="C17" s="102"/>
      <c r="D17" s="25" t="s">
        <v>129</v>
      </c>
      <c r="E17" s="26">
        <v>1</v>
      </c>
      <c r="F17" s="26">
        <v>11</v>
      </c>
      <c r="G17" s="25" t="s">
        <v>130</v>
      </c>
      <c r="H17" s="68" t="s">
        <v>159</v>
      </c>
      <c r="I17" s="7">
        <v>24</v>
      </c>
      <c r="J17" s="102"/>
      <c r="K17" s="33" t="s">
        <v>119</v>
      </c>
      <c r="L17" s="34">
        <v>2</v>
      </c>
      <c r="M17" s="34">
        <v>4</v>
      </c>
      <c r="N17" s="33" t="s">
        <v>162</v>
      </c>
      <c r="O17" s="68" t="s">
        <v>150</v>
      </c>
    </row>
    <row r="18" spans="1:15" ht="30" customHeight="1" thickBot="1">
      <c r="A18" s="14">
        <f t="shared" si="0"/>
        <v>0.5354166666666668</v>
      </c>
      <c r="B18" s="7">
        <v>25</v>
      </c>
      <c r="C18" s="102"/>
      <c r="D18" s="23" t="s">
        <v>121</v>
      </c>
      <c r="E18" s="24">
        <v>6</v>
      </c>
      <c r="F18" s="24">
        <v>3</v>
      </c>
      <c r="G18" s="23" t="s">
        <v>125</v>
      </c>
      <c r="H18" s="68" t="s">
        <v>158</v>
      </c>
      <c r="I18" s="7">
        <v>26</v>
      </c>
      <c r="J18" s="102"/>
      <c r="K18" s="23" t="s">
        <v>124</v>
      </c>
      <c r="L18" s="24">
        <v>4</v>
      </c>
      <c r="M18" s="24">
        <v>3</v>
      </c>
      <c r="N18" s="23" t="s">
        <v>122</v>
      </c>
      <c r="O18" s="68" t="s">
        <v>152</v>
      </c>
    </row>
    <row r="19" spans="1:15" ht="30" customHeight="1" thickBot="1">
      <c r="A19" s="14">
        <f t="shared" si="0"/>
        <v>0.551388888888889</v>
      </c>
      <c r="B19" s="7">
        <v>27</v>
      </c>
      <c r="C19" s="102"/>
      <c r="D19" s="25" t="s">
        <v>128</v>
      </c>
      <c r="E19" s="26">
        <v>2</v>
      </c>
      <c r="F19" s="26">
        <v>10</v>
      </c>
      <c r="G19" s="25" t="s">
        <v>126</v>
      </c>
      <c r="H19" s="68" t="s">
        <v>155</v>
      </c>
      <c r="I19" s="7">
        <v>28</v>
      </c>
      <c r="J19" s="102"/>
      <c r="K19" s="33" t="s">
        <v>120</v>
      </c>
      <c r="L19" s="34">
        <v>4</v>
      </c>
      <c r="M19" s="34">
        <v>1</v>
      </c>
      <c r="N19" s="33" t="s">
        <v>118</v>
      </c>
      <c r="O19" s="68" t="s">
        <v>151</v>
      </c>
    </row>
    <row r="20" spans="1:15" ht="30" customHeight="1" thickBot="1">
      <c r="A20" s="14">
        <f t="shared" si="0"/>
        <v>0.5673611111111113</v>
      </c>
      <c r="B20" s="7">
        <v>29</v>
      </c>
      <c r="C20" s="102"/>
      <c r="D20" s="23" t="s">
        <v>125</v>
      </c>
      <c r="E20" s="24">
        <v>8</v>
      </c>
      <c r="F20" s="24">
        <v>4</v>
      </c>
      <c r="G20" s="23" t="s">
        <v>145</v>
      </c>
      <c r="H20" s="68" t="s">
        <v>154</v>
      </c>
      <c r="I20" s="7">
        <v>30</v>
      </c>
      <c r="J20" s="102"/>
      <c r="K20" s="23" t="s">
        <v>121</v>
      </c>
      <c r="L20" s="24">
        <v>7</v>
      </c>
      <c r="M20" s="24">
        <v>7</v>
      </c>
      <c r="N20" s="23" t="s">
        <v>123</v>
      </c>
      <c r="O20" s="68" t="s">
        <v>153</v>
      </c>
    </row>
    <row r="21" spans="1:15" ht="30" customHeight="1" thickBot="1">
      <c r="A21" s="14">
        <f t="shared" si="0"/>
        <v>0.5833333333333336</v>
      </c>
      <c r="B21" s="7">
        <v>31</v>
      </c>
      <c r="C21" s="102"/>
      <c r="D21" s="33" t="s">
        <v>162</v>
      </c>
      <c r="E21" s="34">
        <v>4</v>
      </c>
      <c r="F21" s="34">
        <v>6</v>
      </c>
      <c r="G21" s="33" t="s">
        <v>131</v>
      </c>
      <c r="H21" s="68" t="s">
        <v>157</v>
      </c>
      <c r="I21" s="7">
        <v>32</v>
      </c>
      <c r="J21" s="102"/>
      <c r="K21" s="25" t="s">
        <v>130</v>
      </c>
      <c r="L21" s="26">
        <v>2</v>
      </c>
      <c r="M21" s="26">
        <v>7</v>
      </c>
      <c r="N21" s="25" t="s">
        <v>133</v>
      </c>
      <c r="O21" s="68" t="s">
        <v>156</v>
      </c>
    </row>
    <row r="22" spans="1:15" ht="30" customHeight="1" thickBot="1">
      <c r="A22" s="14">
        <f t="shared" si="0"/>
        <v>0.5993055555555559</v>
      </c>
      <c r="B22" s="7">
        <v>33</v>
      </c>
      <c r="C22" s="102"/>
      <c r="D22" s="33" t="s">
        <v>119</v>
      </c>
      <c r="E22" s="34">
        <v>6</v>
      </c>
      <c r="F22" s="34">
        <v>4</v>
      </c>
      <c r="G22" s="33" t="s">
        <v>120</v>
      </c>
      <c r="H22" s="68" t="s">
        <v>158</v>
      </c>
      <c r="I22" s="7">
        <v>34</v>
      </c>
      <c r="J22" s="102"/>
      <c r="K22" s="25" t="s">
        <v>129</v>
      </c>
      <c r="L22" s="26">
        <v>2</v>
      </c>
      <c r="M22" s="26">
        <v>10</v>
      </c>
      <c r="N22" s="25" t="s">
        <v>128</v>
      </c>
      <c r="O22" s="68" t="s">
        <v>155</v>
      </c>
    </row>
    <row r="23" spans="1:15" ht="30" customHeight="1" thickBot="1">
      <c r="A23" s="14">
        <f t="shared" si="0"/>
        <v>0.6152777777777781</v>
      </c>
      <c r="B23" s="7">
        <v>35</v>
      </c>
      <c r="C23" s="102"/>
      <c r="D23" s="27"/>
      <c r="E23" s="7"/>
      <c r="F23" s="7"/>
      <c r="G23" s="27"/>
      <c r="H23" s="76"/>
      <c r="I23" s="7">
        <v>36</v>
      </c>
      <c r="J23" s="103"/>
      <c r="K23" s="23" t="s">
        <v>122</v>
      </c>
      <c r="L23" s="24">
        <v>5</v>
      </c>
      <c r="M23" s="24">
        <v>1</v>
      </c>
      <c r="N23" s="23" t="s">
        <v>125</v>
      </c>
      <c r="O23" s="68" t="s">
        <v>153</v>
      </c>
    </row>
    <row r="24" spans="1:15" ht="30" customHeight="1" thickBot="1">
      <c r="A24" s="14">
        <v>0.6354166666666666</v>
      </c>
      <c r="B24" s="7">
        <v>37</v>
      </c>
      <c r="C24" s="92" t="s">
        <v>114</v>
      </c>
      <c r="D24" s="6" t="s">
        <v>133</v>
      </c>
      <c r="E24" s="7">
        <v>6</v>
      </c>
      <c r="F24" s="7">
        <v>4</v>
      </c>
      <c r="G24" s="6" t="s">
        <v>118</v>
      </c>
      <c r="H24" s="68" t="s">
        <v>159</v>
      </c>
      <c r="I24" s="7">
        <v>38</v>
      </c>
      <c r="J24" s="92" t="s">
        <v>114</v>
      </c>
      <c r="K24" s="6" t="s">
        <v>120</v>
      </c>
      <c r="L24" s="7">
        <v>4</v>
      </c>
      <c r="M24" s="7">
        <v>5</v>
      </c>
      <c r="N24" s="6" t="s">
        <v>130</v>
      </c>
      <c r="O24" s="68" t="s">
        <v>152</v>
      </c>
    </row>
    <row r="25" spans="1:15" ht="30" customHeight="1" thickBot="1">
      <c r="A25" s="14">
        <f>A24+"0:25"</f>
        <v>0.6527777777777778</v>
      </c>
      <c r="B25" s="7">
        <v>39</v>
      </c>
      <c r="C25" s="93"/>
      <c r="D25" s="6" t="s">
        <v>124</v>
      </c>
      <c r="E25" s="7">
        <v>4</v>
      </c>
      <c r="F25" s="7">
        <v>6</v>
      </c>
      <c r="G25" s="6" t="s">
        <v>160</v>
      </c>
      <c r="H25" s="68" t="s">
        <v>157</v>
      </c>
      <c r="I25" s="7">
        <v>40</v>
      </c>
      <c r="J25" s="93"/>
      <c r="K25" s="6" t="s">
        <v>162</v>
      </c>
      <c r="L25" s="7">
        <v>6</v>
      </c>
      <c r="M25" s="7">
        <v>2</v>
      </c>
      <c r="N25" s="6" t="s">
        <v>123</v>
      </c>
      <c r="O25" s="68" t="s">
        <v>154</v>
      </c>
    </row>
    <row r="26" spans="1:15" ht="30" customHeight="1" thickBot="1">
      <c r="A26" s="14">
        <f>A25+"0:25"</f>
        <v>0.670138888888889</v>
      </c>
      <c r="B26" s="7">
        <v>41</v>
      </c>
      <c r="C26" s="93"/>
      <c r="D26" s="6" t="s">
        <v>125</v>
      </c>
      <c r="E26" s="7">
        <v>5</v>
      </c>
      <c r="F26" s="7">
        <v>7</v>
      </c>
      <c r="G26" s="6" t="s">
        <v>126</v>
      </c>
      <c r="H26" s="68" t="s">
        <v>151</v>
      </c>
      <c r="I26" s="7">
        <v>42</v>
      </c>
      <c r="J26" s="93"/>
      <c r="K26" s="6" t="s">
        <v>131</v>
      </c>
      <c r="L26" s="7">
        <v>1</v>
      </c>
      <c r="M26" s="7">
        <v>9</v>
      </c>
      <c r="N26" s="6" t="s">
        <v>145</v>
      </c>
      <c r="O26" s="68" t="s">
        <v>153</v>
      </c>
    </row>
    <row r="27" spans="1:15" ht="30" customHeight="1" thickBot="1">
      <c r="A27" s="14">
        <f>A26+"0:25"</f>
        <v>0.6875000000000001</v>
      </c>
      <c r="B27" s="7">
        <v>43</v>
      </c>
      <c r="C27" s="94"/>
      <c r="D27" s="6" t="s">
        <v>121</v>
      </c>
      <c r="E27" s="7">
        <v>8</v>
      </c>
      <c r="F27" s="7">
        <v>0</v>
      </c>
      <c r="G27" s="6" t="s">
        <v>129</v>
      </c>
      <c r="H27" s="68" t="s">
        <v>158</v>
      </c>
      <c r="I27" s="7">
        <v>44</v>
      </c>
      <c r="J27" s="94"/>
      <c r="K27" s="6" t="s">
        <v>122</v>
      </c>
      <c r="L27" s="7">
        <v>8</v>
      </c>
      <c r="M27" s="7">
        <v>3</v>
      </c>
      <c r="N27" s="6" t="s">
        <v>119</v>
      </c>
      <c r="O27" s="68" t="s">
        <v>152</v>
      </c>
    </row>
    <row r="28" spans="1:15" ht="30" customHeight="1" thickBot="1">
      <c r="A28" s="14">
        <f>A27+"0:25"</f>
        <v>0.7048611111111113</v>
      </c>
      <c r="B28" s="7">
        <v>45</v>
      </c>
      <c r="C28" s="78" t="s">
        <v>134</v>
      </c>
      <c r="D28" s="6" t="s">
        <v>118</v>
      </c>
      <c r="E28" s="7">
        <v>3</v>
      </c>
      <c r="F28" s="7">
        <v>4</v>
      </c>
      <c r="G28" s="6" t="s">
        <v>120</v>
      </c>
      <c r="H28" s="68" t="s">
        <v>150</v>
      </c>
      <c r="I28" s="7">
        <v>46</v>
      </c>
      <c r="J28" s="78" t="s">
        <v>134</v>
      </c>
      <c r="K28" s="6" t="s">
        <v>124</v>
      </c>
      <c r="L28" s="7">
        <v>8</v>
      </c>
      <c r="M28" s="7">
        <v>7</v>
      </c>
      <c r="N28" s="6" t="s">
        <v>123</v>
      </c>
      <c r="O28" s="68" t="s">
        <v>159</v>
      </c>
    </row>
    <row r="29" spans="1:15" ht="30" customHeight="1" thickBot="1">
      <c r="A29" s="14">
        <f>A28+"0:20"</f>
        <v>0.7187500000000001</v>
      </c>
      <c r="B29" s="7">
        <v>47</v>
      </c>
      <c r="C29" s="79"/>
      <c r="D29" s="6" t="s">
        <v>125</v>
      </c>
      <c r="E29" s="7">
        <v>7</v>
      </c>
      <c r="F29" s="7">
        <v>6</v>
      </c>
      <c r="G29" s="6" t="s">
        <v>131</v>
      </c>
      <c r="H29" s="68" t="s">
        <v>151</v>
      </c>
      <c r="I29" s="7">
        <v>48</v>
      </c>
      <c r="J29" s="79"/>
      <c r="K29" s="6" t="s">
        <v>129</v>
      </c>
      <c r="L29" s="7">
        <v>2</v>
      </c>
      <c r="M29" s="7">
        <v>7</v>
      </c>
      <c r="N29" s="6" t="s">
        <v>119</v>
      </c>
      <c r="O29" s="68" t="s">
        <v>156</v>
      </c>
    </row>
    <row r="30" spans="1:15" ht="30" customHeight="1" thickBot="1">
      <c r="A30" s="14">
        <f>A29+"0:20"</f>
        <v>0.732638888888889</v>
      </c>
      <c r="B30" s="7">
        <v>49</v>
      </c>
      <c r="C30" s="88" t="s">
        <v>113</v>
      </c>
      <c r="D30" s="6" t="s">
        <v>133</v>
      </c>
      <c r="E30" s="7">
        <v>9</v>
      </c>
      <c r="F30" s="7">
        <v>2</v>
      </c>
      <c r="G30" s="6" t="s">
        <v>130</v>
      </c>
      <c r="H30" s="68" t="s">
        <v>157</v>
      </c>
      <c r="I30" s="7">
        <v>50</v>
      </c>
      <c r="J30" s="88" t="s">
        <v>113</v>
      </c>
      <c r="K30" s="6" t="s">
        <v>128</v>
      </c>
      <c r="L30" s="7">
        <v>5</v>
      </c>
      <c r="M30" s="7">
        <v>3</v>
      </c>
      <c r="N30" s="6" t="s">
        <v>132</v>
      </c>
      <c r="O30" s="68" t="s">
        <v>152</v>
      </c>
    </row>
    <row r="31" spans="1:15" ht="30" customHeight="1" thickBot="1">
      <c r="A31" s="14">
        <f>A30+"0:25"</f>
        <v>0.7500000000000001</v>
      </c>
      <c r="B31" s="7">
        <v>51</v>
      </c>
      <c r="C31" s="89"/>
      <c r="D31" s="6" t="s">
        <v>161</v>
      </c>
      <c r="E31" s="7">
        <v>1</v>
      </c>
      <c r="F31" s="7">
        <v>7</v>
      </c>
      <c r="G31" s="6" t="s">
        <v>145</v>
      </c>
      <c r="H31" s="68" t="s">
        <v>155</v>
      </c>
      <c r="I31" s="7">
        <v>52</v>
      </c>
      <c r="J31" s="89"/>
      <c r="K31" s="6" t="s">
        <v>121</v>
      </c>
      <c r="L31" s="7">
        <v>3</v>
      </c>
      <c r="M31" s="7">
        <v>5</v>
      </c>
      <c r="N31" s="6" t="s">
        <v>122</v>
      </c>
      <c r="O31" s="68" t="s">
        <v>153</v>
      </c>
    </row>
    <row r="32" spans="1:15" ht="30" customHeight="1" thickBot="1">
      <c r="A32" s="14">
        <v>0.34375</v>
      </c>
      <c r="B32" s="7">
        <v>53</v>
      </c>
      <c r="C32" s="70" t="s">
        <v>135</v>
      </c>
      <c r="D32" s="6" t="s">
        <v>118</v>
      </c>
      <c r="E32" s="7">
        <v>2</v>
      </c>
      <c r="F32" s="7">
        <v>4</v>
      </c>
      <c r="G32" s="6" t="s">
        <v>123</v>
      </c>
      <c r="H32" s="68" t="s">
        <v>150</v>
      </c>
      <c r="I32" s="7">
        <v>54</v>
      </c>
      <c r="J32" s="70" t="s">
        <v>135</v>
      </c>
      <c r="K32" s="6" t="s">
        <v>131</v>
      </c>
      <c r="L32" s="7">
        <v>3</v>
      </c>
      <c r="M32" s="7">
        <v>4</v>
      </c>
      <c r="N32" s="6" t="s">
        <v>129</v>
      </c>
      <c r="O32" s="68" t="s">
        <v>155</v>
      </c>
    </row>
    <row r="33" spans="1:15" ht="30" customHeight="1" thickBot="1">
      <c r="A33" s="14">
        <f>A32+"0:20"</f>
        <v>0.3576388888888889</v>
      </c>
      <c r="B33" s="7">
        <v>55</v>
      </c>
      <c r="C33" s="70" t="s">
        <v>137</v>
      </c>
      <c r="D33" s="6" t="s">
        <v>130</v>
      </c>
      <c r="E33" s="7">
        <v>3</v>
      </c>
      <c r="F33" s="7">
        <v>0</v>
      </c>
      <c r="G33" s="6" t="s">
        <v>162</v>
      </c>
      <c r="H33" s="68" t="s">
        <v>151</v>
      </c>
      <c r="I33" s="7">
        <v>56</v>
      </c>
      <c r="J33" s="71" t="s">
        <v>136</v>
      </c>
      <c r="K33" s="6" t="s">
        <v>125</v>
      </c>
      <c r="L33" s="7">
        <v>4</v>
      </c>
      <c r="M33" s="7">
        <v>1</v>
      </c>
      <c r="N33" s="6" t="s">
        <v>119</v>
      </c>
      <c r="O33" s="68" t="s">
        <v>153</v>
      </c>
    </row>
    <row r="34" spans="1:15" ht="30" customHeight="1" thickBot="1">
      <c r="A34" s="14">
        <f>A33+"0:20"</f>
        <v>0.3715277777777778</v>
      </c>
      <c r="B34" s="7">
        <v>57</v>
      </c>
      <c r="C34" s="70" t="s">
        <v>137</v>
      </c>
      <c r="D34" s="6" t="s">
        <v>161</v>
      </c>
      <c r="E34" s="7">
        <v>4</v>
      </c>
      <c r="F34" s="7">
        <v>7</v>
      </c>
      <c r="G34" s="6" t="s">
        <v>121</v>
      </c>
      <c r="H34" s="68" t="s">
        <v>159</v>
      </c>
      <c r="I34" s="7">
        <v>58</v>
      </c>
      <c r="J34" s="71" t="s">
        <v>136</v>
      </c>
      <c r="K34" s="6" t="s">
        <v>120</v>
      </c>
      <c r="L34" s="7">
        <v>1</v>
      </c>
      <c r="M34" s="7">
        <v>4</v>
      </c>
      <c r="N34" s="6" t="s">
        <v>124</v>
      </c>
      <c r="O34" s="68" t="s">
        <v>152</v>
      </c>
    </row>
    <row r="35" spans="1:15" ht="30" customHeight="1" thickBot="1">
      <c r="A35" s="14">
        <f>A34+"0:20"</f>
        <v>0.3854166666666667</v>
      </c>
      <c r="B35" s="7">
        <v>59</v>
      </c>
      <c r="C35" s="86" t="s">
        <v>112</v>
      </c>
      <c r="D35" s="6" t="s">
        <v>133</v>
      </c>
      <c r="E35" s="7">
        <v>5</v>
      </c>
      <c r="F35" s="7">
        <v>9</v>
      </c>
      <c r="G35" s="6" t="s">
        <v>160</v>
      </c>
      <c r="H35" s="68" t="s">
        <v>158</v>
      </c>
      <c r="I35" s="7">
        <v>60</v>
      </c>
      <c r="J35" s="70" t="s">
        <v>111</v>
      </c>
      <c r="K35" s="6" t="s">
        <v>118</v>
      </c>
      <c r="L35" s="7">
        <v>8</v>
      </c>
      <c r="M35" s="7">
        <v>3</v>
      </c>
      <c r="N35" s="6" t="s">
        <v>131</v>
      </c>
      <c r="O35" s="68" t="s">
        <v>154</v>
      </c>
    </row>
    <row r="36" spans="1:15" ht="30" customHeight="1" thickBot="1">
      <c r="A36" s="14">
        <f>A35+"0:25"</f>
        <v>0.4027777777777778</v>
      </c>
      <c r="B36" s="7">
        <v>61</v>
      </c>
      <c r="C36" s="87"/>
      <c r="D36" s="6" t="s">
        <v>145</v>
      </c>
      <c r="E36" s="7">
        <v>4</v>
      </c>
      <c r="F36" s="7">
        <v>2</v>
      </c>
      <c r="G36" s="6" t="s">
        <v>122</v>
      </c>
      <c r="H36" s="68" t="s">
        <v>157</v>
      </c>
      <c r="I36" s="7">
        <v>62</v>
      </c>
      <c r="J36" s="70" t="s">
        <v>110</v>
      </c>
      <c r="K36" s="6" t="s">
        <v>123</v>
      </c>
      <c r="L36" s="7">
        <v>5</v>
      </c>
      <c r="M36" s="7">
        <v>1</v>
      </c>
      <c r="N36" s="6" t="s">
        <v>129</v>
      </c>
      <c r="O36" s="68" t="s">
        <v>152</v>
      </c>
    </row>
    <row r="37" spans="1:15" ht="30" customHeight="1" thickBot="1">
      <c r="A37" s="14">
        <f>A36+"0:25"</f>
        <v>0.4201388888888889</v>
      </c>
      <c r="B37" s="7">
        <v>63</v>
      </c>
      <c r="C37" s="70" t="s">
        <v>138</v>
      </c>
      <c r="D37" s="6" t="s">
        <v>162</v>
      </c>
      <c r="E37" s="7">
        <v>7</v>
      </c>
      <c r="F37" s="7">
        <v>6</v>
      </c>
      <c r="G37" s="6" t="s">
        <v>126</v>
      </c>
      <c r="H37" s="68" t="s">
        <v>151</v>
      </c>
      <c r="I37" s="7">
        <v>64</v>
      </c>
      <c r="J37" s="70" t="s">
        <v>109</v>
      </c>
      <c r="K37" s="6" t="s">
        <v>119</v>
      </c>
      <c r="L37" s="7">
        <v>3</v>
      </c>
      <c r="M37" s="7">
        <v>4</v>
      </c>
      <c r="N37" s="6" t="s">
        <v>120</v>
      </c>
      <c r="O37" s="68" t="s">
        <v>155</v>
      </c>
    </row>
    <row r="38" spans="1:15" ht="30" customHeight="1" thickBot="1">
      <c r="A38" s="14">
        <f>A37+"0:20"</f>
        <v>0.4340277777777778</v>
      </c>
      <c r="B38" s="7">
        <v>65</v>
      </c>
      <c r="C38" s="70" t="s">
        <v>139</v>
      </c>
      <c r="D38" s="6" t="s">
        <v>130</v>
      </c>
      <c r="E38" s="7">
        <v>3</v>
      </c>
      <c r="F38" s="7">
        <v>4</v>
      </c>
      <c r="G38" s="6" t="s">
        <v>121</v>
      </c>
      <c r="H38" s="68" t="s">
        <v>159</v>
      </c>
      <c r="I38" s="7">
        <v>66</v>
      </c>
      <c r="J38" s="70" t="s">
        <v>140</v>
      </c>
      <c r="K38" s="6" t="s">
        <v>125</v>
      </c>
      <c r="L38" s="7">
        <v>7</v>
      </c>
      <c r="M38" s="7">
        <v>5</v>
      </c>
      <c r="N38" s="6" t="s">
        <v>124</v>
      </c>
      <c r="O38" s="68" t="s">
        <v>153</v>
      </c>
    </row>
    <row r="39" spans="1:15" ht="30" customHeight="1" thickBot="1">
      <c r="A39" s="14">
        <f>A38+"0:20"</f>
        <v>0.4479166666666667</v>
      </c>
      <c r="B39" s="7">
        <v>67</v>
      </c>
      <c r="C39" s="69" t="s">
        <v>141</v>
      </c>
      <c r="D39" s="6" t="s">
        <v>133</v>
      </c>
      <c r="E39" s="7">
        <v>7</v>
      </c>
      <c r="F39" s="7">
        <v>1</v>
      </c>
      <c r="G39" s="6" t="s">
        <v>122</v>
      </c>
      <c r="H39" s="68" t="s">
        <v>151</v>
      </c>
      <c r="I39" s="80"/>
      <c r="J39" s="81"/>
      <c r="K39" s="81"/>
      <c r="L39" s="81"/>
      <c r="M39" s="81"/>
      <c r="N39" s="81"/>
      <c r="O39" s="82"/>
    </row>
    <row r="40" spans="1:15" ht="30" customHeight="1" thickBot="1">
      <c r="A40" s="14">
        <f>A39+"0:25"</f>
        <v>0.4652777777777778</v>
      </c>
      <c r="B40" s="7">
        <v>68</v>
      </c>
      <c r="C40" s="69" t="s">
        <v>149</v>
      </c>
      <c r="D40" s="6" t="s">
        <v>128</v>
      </c>
      <c r="E40" s="7">
        <v>2</v>
      </c>
      <c r="F40" s="7">
        <v>6</v>
      </c>
      <c r="G40" s="6" t="s">
        <v>145</v>
      </c>
      <c r="H40" s="68" t="s">
        <v>158</v>
      </c>
      <c r="I40" s="83"/>
      <c r="J40" s="84"/>
      <c r="K40" s="84"/>
      <c r="L40" s="84"/>
      <c r="M40" s="84"/>
      <c r="N40" s="84"/>
      <c r="O40" s="85"/>
    </row>
    <row r="42" spans="1:11" ht="18" customHeight="1">
      <c r="A42" s="99" t="s">
        <v>142</v>
      </c>
      <c r="B42" s="100"/>
      <c r="C42" s="100"/>
      <c r="E42" s="104" t="s">
        <v>147</v>
      </c>
      <c r="F42" s="104"/>
      <c r="G42" s="104"/>
      <c r="H42" s="104"/>
      <c r="I42" s="104"/>
      <c r="J42" s="104"/>
      <c r="K42" s="104"/>
    </row>
    <row r="43" spans="1:11" ht="18">
      <c r="A43" s="97" t="s">
        <v>143</v>
      </c>
      <c r="B43" s="98"/>
      <c r="C43" s="98"/>
      <c r="E43" s="104"/>
      <c r="F43" s="104"/>
      <c r="G43" s="104"/>
      <c r="H43" s="104"/>
      <c r="I43" s="104"/>
      <c r="J43" s="104"/>
      <c r="K43" s="104"/>
    </row>
    <row r="44" spans="1:11" ht="18">
      <c r="A44" s="90" t="s">
        <v>144</v>
      </c>
      <c r="B44" s="91"/>
      <c r="C44" s="91"/>
      <c r="E44" s="104"/>
      <c r="F44" s="104"/>
      <c r="G44" s="104"/>
      <c r="H44" s="104"/>
      <c r="I44" s="104"/>
      <c r="J44" s="104"/>
      <c r="K44" s="104"/>
    </row>
    <row r="45" spans="5:11" ht="18" customHeight="1">
      <c r="E45" s="104" t="s">
        <v>148</v>
      </c>
      <c r="F45" s="104"/>
      <c r="G45" s="104"/>
      <c r="H45" s="104"/>
      <c r="I45" s="104"/>
      <c r="J45" s="104"/>
      <c r="K45" s="104"/>
    </row>
    <row r="46" spans="5:11" ht="18">
      <c r="E46" s="104"/>
      <c r="F46" s="104"/>
      <c r="G46" s="104"/>
      <c r="H46" s="104"/>
      <c r="I46" s="104"/>
      <c r="J46" s="104"/>
      <c r="K46" s="104"/>
    </row>
    <row r="47" spans="5:11" ht="18">
      <c r="E47" s="104"/>
      <c r="F47" s="104"/>
      <c r="G47" s="104"/>
      <c r="H47" s="104"/>
      <c r="I47" s="104"/>
      <c r="J47" s="104"/>
      <c r="K47" s="104"/>
    </row>
    <row r="48" spans="5:11" ht="18">
      <c r="E48" s="37"/>
      <c r="F48" s="37"/>
      <c r="G48" s="37"/>
      <c r="H48" s="37"/>
      <c r="I48" s="37"/>
      <c r="J48" s="37"/>
      <c r="K48" s="37"/>
    </row>
    <row r="49" spans="5:11" ht="18">
      <c r="E49" s="37"/>
      <c r="F49" s="37"/>
      <c r="G49" s="37"/>
      <c r="H49" s="37"/>
      <c r="I49" s="37"/>
      <c r="J49" s="37"/>
      <c r="K49" s="37"/>
    </row>
    <row r="50" spans="7:14" ht="29.25">
      <c r="G50" s="106" t="s">
        <v>163</v>
      </c>
      <c r="H50" s="106"/>
      <c r="I50" s="106"/>
      <c r="J50" s="106"/>
      <c r="K50" s="106"/>
      <c r="L50" s="106"/>
      <c r="M50" s="106"/>
      <c r="N50" s="106"/>
    </row>
    <row r="52" spans="5:9" ht="24.75">
      <c r="E52" s="124">
        <v>1</v>
      </c>
      <c r="F52" s="124"/>
      <c r="G52" s="105" t="s">
        <v>145</v>
      </c>
      <c r="H52" s="105"/>
      <c r="I52" s="105"/>
    </row>
    <row r="53" spans="5:9" ht="24.75">
      <c r="E53" s="124">
        <v>2</v>
      </c>
      <c r="F53" s="124"/>
      <c r="G53" s="105" t="s">
        <v>164</v>
      </c>
      <c r="H53" s="105"/>
      <c r="I53" s="105"/>
    </row>
    <row r="54" spans="5:9" ht="24.75">
      <c r="E54" s="124">
        <v>3</v>
      </c>
      <c r="F54" s="124"/>
      <c r="G54" s="105" t="s">
        <v>133</v>
      </c>
      <c r="H54" s="105"/>
      <c r="I54" s="105"/>
    </row>
    <row r="55" spans="5:9" ht="24.75">
      <c r="E55" s="124">
        <v>4</v>
      </c>
      <c r="F55" s="124"/>
      <c r="G55" s="105" t="s">
        <v>122</v>
      </c>
      <c r="H55" s="105"/>
      <c r="I55" s="105"/>
    </row>
    <row r="56" spans="5:9" ht="24.75">
      <c r="E56" s="124">
        <v>5</v>
      </c>
      <c r="F56" s="124"/>
      <c r="G56" s="105" t="s">
        <v>121</v>
      </c>
      <c r="H56" s="105"/>
      <c r="I56" s="105"/>
    </row>
    <row r="57" spans="5:9" ht="24.75">
      <c r="E57" s="124">
        <v>6</v>
      </c>
      <c r="F57" s="124"/>
      <c r="G57" s="105" t="s">
        <v>130</v>
      </c>
      <c r="H57" s="105"/>
      <c r="I57" s="105"/>
    </row>
    <row r="58" spans="5:9" ht="24.75">
      <c r="E58" s="124">
        <v>7</v>
      </c>
      <c r="F58" s="124"/>
      <c r="G58" s="105" t="s">
        <v>162</v>
      </c>
      <c r="H58" s="105"/>
      <c r="I58" s="105"/>
    </row>
    <row r="59" spans="5:9" ht="24.75">
      <c r="E59" s="124">
        <v>8</v>
      </c>
      <c r="F59" s="124"/>
      <c r="G59" s="105" t="s">
        <v>126</v>
      </c>
      <c r="H59" s="105"/>
      <c r="I59" s="105"/>
    </row>
    <row r="60" spans="5:9" ht="24.75">
      <c r="E60" s="124">
        <v>9</v>
      </c>
      <c r="F60" s="124"/>
      <c r="G60" s="105" t="s">
        <v>125</v>
      </c>
      <c r="H60" s="105"/>
      <c r="I60" s="105"/>
    </row>
    <row r="61" spans="5:9" ht="24.75">
      <c r="E61" s="124">
        <v>10</v>
      </c>
      <c r="F61" s="124"/>
      <c r="G61" s="105" t="s">
        <v>124</v>
      </c>
      <c r="H61" s="105"/>
      <c r="I61" s="105"/>
    </row>
    <row r="62" spans="5:9" ht="24.75">
      <c r="E62" s="124">
        <v>11</v>
      </c>
      <c r="F62" s="124"/>
      <c r="G62" s="105" t="s">
        <v>120</v>
      </c>
      <c r="H62" s="105"/>
      <c r="I62" s="105"/>
    </row>
    <row r="63" spans="5:9" ht="24.75">
      <c r="E63" s="124">
        <v>12</v>
      </c>
      <c r="F63" s="124"/>
      <c r="G63" s="105" t="s">
        <v>119</v>
      </c>
      <c r="H63" s="105"/>
      <c r="I63" s="105"/>
    </row>
    <row r="64" spans="5:9" ht="24.75">
      <c r="E64" s="124">
        <v>13</v>
      </c>
      <c r="F64" s="124"/>
      <c r="G64" s="105" t="s">
        <v>123</v>
      </c>
      <c r="H64" s="105"/>
      <c r="I64" s="105"/>
    </row>
    <row r="65" spans="5:9" ht="24.75">
      <c r="E65" s="124">
        <v>14</v>
      </c>
      <c r="F65" s="124"/>
      <c r="G65" s="105" t="s">
        <v>129</v>
      </c>
      <c r="H65" s="105"/>
      <c r="I65" s="105"/>
    </row>
    <row r="66" spans="5:9" ht="24.75">
      <c r="E66" s="124">
        <v>15</v>
      </c>
      <c r="F66" s="124"/>
      <c r="G66" s="105" t="s">
        <v>118</v>
      </c>
      <c r="H66" s="105"/>
      <c r="I66" s="105"/>
    </row>
    <row r="67" spans="5:9" ht="24.75">
      <c r="E67" s="124">
        <v>16</v>
      </c>
      <c r="F67" s="124"/>
      <c r="G67" s="105" t="s">
        <v>165</v>
      </c>
      <c r="H67" s="105"/>
      <c r="I67" s="105"/>
    </row>
  </sheetData>
  <sheetProtection/>
  <mergeCells count="54"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2:I52"/>
    <mergeCell ref="G53:I53"/>
    <mergeCell ref="G54:I54"/>
    <mergeCell ref="G55:I55"/>
    <mergeCell ref="G50:N50"/>
    <mergeCell ref="E45:K47"/>
    <mergeCell ref="E52:F52"/>
    <mergeCell ref="E53:F53"/>
    <mergeCell ref="E54:F54"/>
    <mergeCell ref="E55:F55"/>
    <mergeCell ref="A1:O1"/>
    <mergeCell ref="A2:O2"/>
    <mergeCell ref="D4:H4"/>
    <mergeCell ref="K4:O4"/>
    <mergeCell ref="E5:F5"/>
    <mergeCell ref="A43:C43"/>
    <mergeCell ref="A42:C42"/>
    <mergeCell ref="C30:C31"/>
    <mergeCell ref="C6:C23"/>
    <mergeCell ref="J6:J23"/>
    <mergeCell ref="L5:M5"/>
    <mergeCell ref="J28:J29"/>
    <mergeCell ref="I39:O40"/>
    <mergeCell ref="C35:C36"/>
    <mergeCell ref="J30:J31"/>
    <mergeCell ref="A44:C44"/>
    <mergeCell ref="C24:C27"/>
    <mergeCell ref="J24:J27"/>
    <mergeCell ref="C28:C29"/>
    <mergeCell ref="E42:K44"/>
  </mergeCells>
  <conditionalFormatting sqref="Q1:Q2">
    <cfRule type="cellIs" priority="4" dxfId="4" operator="equal" stopIfTrue="1">
      <formula>"CA"</formula>
    </cfRule>
  </conditionalFormatting>
  <conditionalFormatting sqref="R3 Q4 B5:IV5">
    <cfRule type="cellIs" priority="5" dxfId="4" operator="equal" stopIfTrue="1">
      <formula>"CC"</formula>
    </cfRule>
  </conditionalFormatting>
  <conditionalFormatting sqref="K29:IV29 D29:H29 D38:H38 D32:H33 H30:H31 O30:IV31 K32:IV33 O34:IV34 C34:H35 C33:C35 C37:H37 D36:H36 C37:C39 J35:IV38 C39:I39 C40:H40 P39:IV40">
    <cfRule type="cellIs" priority="6" dxfId="4" operator="equal" stopIfTrue="1">
      <formula>"AE"</formula>
    </cfRule>
  </conditionalFormatting>
  <conditionalFormatting sqref="D31:G31">
    <cfRule type="cellIs" priority="3" dxfId="4" operator="equal" stopIfTrue="1">
      <formula>"AE"</formula>
    </cfRule>
  </conditionalFormatting>
  <conditionalFormatting sqref="K31:N31">
    <cfRule type="cellIs" priority="2" dxfId="4" operator="equal" stopIfTrue="1">
      <formula>"AE"</formula>
    </cfRule>
  </conditionalFormatting>
  <conditionalFormatting sqref="K34:N34">
    <cfRule type="cellIs" priority="1" dxfId="4" operator="equal" stopIfTrue="1">
      <formula>"AE"</formula>
    </cfRule>
  </conditionalFormatting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82" r:id="rId1"/>
  <rowBreaks count="1" manualBreakCount="1">
    <brk id="23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22" sqref="C22"/>
    </sheetView>
  </sheetViews>
  <sheetFormatPr defaultColWidth="10.66015625" defaultRowHeight="18"/>
  <cols>
    <col min="1" max="1" width="4.41015625" style="0" customWidth="1"/>
    <col min="2" max="2" width="5.25" style="0" customWidth="1"/>
    <col min="4" max="4" width="4.25" style="0" customWidth="1"/>
    <col min="5" max="5" width="4" style="0" customWidth="1"/>
    <col min="8" max="8" width="4.66015625" style="0" customWidth="1"/>
    <col min="10" max="10" width="4" style="0" customWidth="1"/>
    <col min="11" max="11" width="4.08203125" style="0" customWidth="1"/>
  </cols>
  <sheetData>
    <row r="1" spans="1:16" ht="18">
      <c r="A1" s="95" t="e">
        <f>#REF!</f>
        <v>#REF!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O1" s="5"/>
      <c r="P1" s="13"/>
    </row>
    <row r="2" spans="1:16" ht="18">
      <c r="A2" s="95" t="e">
        <f>#REF!</f>
        <v>#REF!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O2" s="5"/>
      <c r="P2" s="15"/>
    </row>
    <row r="3" spans="15:17" ht="18">
      <c r="O3" s="16"/>
      <c r="P3" s="5"/>
      <c r="Q3" s="16"/>
    </row>
    <row r="4" spans="3:17" ht="18.75" thickBot="1">
      <c r="C4" s="96" t="s">
        <v>93</v>
      </c>
      <c r="D4" s="96"/>
      <c r="E4" s="96"/>
      <c r="F4" s="96"/>
      <c r="G4" s="96"/>
      <c r="I4" s="96" t="s">
        <v>94</v>
      </c>
      <c r="J4" s="96"/>
      <c r="K4" s="96"/>
      <c r="L4" s="96"/>
      <c r="M4" s="96"/>
      <c r="O4" s="5"/>
      <c r="Q4" s="16"/>
    </row>
    <row r="5" spans="1:17" s="5" customFormat="1" ht="19.5" customHeight="1" thickBot="1">
      <c r="A5" s="3" t="s">
        <v>62</v>
      </c>
      <c r="B5" s="2" t="s">
        <v>61</v>
      </c>
      <c r="C5" s="3" t="s">
        <v>63</v>
      </c>
      <c r="D5" s="77" t="s">
        <v>64</v>
      </c>
      <c r="E5" s="77"/>
      <c r="F5" s="3" t="s">
        <v>63</v>
      </c>
      <c r="G5" s="4" t="s">
        <v>65</v>
      </c>
      <c r="H5" s="2" t="s">
        <v>61</v>
      </c>
      <c r="I5" s="3" t="s">
        <v>63</v>
      </c>
      <c r="J5" s="77" t="s">
        <v>64</v>
      </c>
      <c r="K5" s="77"/>
      <c r="L5" s="3" t="s">
        <v>63</v>
      </c>
      <c r="M5" s="4" t="s">
        <v>65</v>
      </c>
      <c r="P5" s="13"/>
      <c r="Q5" s="13"/>
    </row>
    <row r="6" spans="1:13" s="13" customFormat="1" ht="30" customHeight="1" thickBot="1">
      <c r="A6" s="14">
        <v>0.3541666666666667</v>
      </c>
      <c r="B6" s="7">
        <v>1</v>
      </c>
      <c r="C6" s="6" t="s">
        <v>72</v>
      </c>
      <c r="D6" s="7"/>
      <c r="E6" s="7"/>
      <c r="F6" s="6" t="s">
        <v>76</v>
      </c>
      <c r="G6" s="12"/>
      <c r="H6" s="7">
        <v>2</v>
      </c>
      <c r="I6" s="6" t="s">
        <v>78</v>
      </c>
      <c r="J6" s="7"/>
      <c r="K6" s="7"/>
      <c r="L6" s="6" t="s">
        <v>82</v>
      </c>
      <c r="M6" s="12"/>
    </row>
    <row r="7" spans="1:13" s="13" customFormat="1" ht="30" customHeight="1" thickBot="1">
      <c r="A7" s="14">
        <f>A6+"0:12"</f>
        <v>0.36250000000000004</v>
      </c>
      <c r="B7" s="7">
        <v>3</v>
      </c>
      <c r="C7" s="6" t="s">
        <v>73</v>
      </c>
      <c r="D7" s="7"/>
      <c r="E7" s="7"/>
      <c r="F7" s="6" t="s">
        <v>75</v>
      </c>
      <c r="G7" s="12"/>
      <c r="H7" s="7">
        <v>4</v>
      </c>
      <c r="I7" s="6" t="s">
        <v>79</v>
      </c>
      <c r="J7" s="7"/>
      <c r="K7" s="7"/>
      <c r="L7" s="6" t="s">
        <v>83</v>
      </c>
      <c r="M7" s="12"/>
    </row>
    <row r="8" spans="1:13" ht="30" customHeight="1" thickBot="1">
      <c r="A8" s="14">
        <f aca="true" t="shared" si="0" ref="A8:A46">A7+"0:12"</f>
        <v>0.3708333333333334</v>
      </c>
      <c r="B8" s="7">
        <v>5</v>
      </c>
      <c r="C8" s="6" t="s">
        <v>74</v>
      </c>
      <c r="D8" s="7"/>
      <c r="E8" s="7"/>
      <c r="F8" s="6" t="s">
        <v>77</v>
      </c>
      <c r="G8" s="12"/>
      <c r="H8" s="7">
        <v>6</v>
      </c>
      <c r="I8" s="6" t="s">
        <v>80</v>
      </c>
      <c r="J8" s="7"/>
      <c r="K8" s="7"/>
      <c r="L8" s="6" t="s">
        <v>81</v>
      </c>
      <c r="M8" s="12"/>
    </row>
    <row r="9" spans="1:13" ht="30" customHeight="1" thickBot="1">
      <c r="A9" s="14">
        <f t="shared" si="0"/>
        <v>0.37916666666666676</v>
      </c>
      <c r="B9" s="7">
        <v>7</v>
      </c>
      <c r="C9" s="6" t="s">
        <v>84</v>
      </c>
      <c r="D9" s="7"/>
      <c r="E9" s="7"/>
      <c r="F9" s="6" t="s">
        <v>89</v>
      </c>
      <c r="G9" s="12"/>
      <c r="H9" s="7">
        <v>8</v>
      </c>
      <c r="I9" s="6" t="s">
        <v>85</v>
      </c>
      <c r="J9" s="7"/>
      <c r="K9" s="7"/>
      <c r="L9" s="6" t="s">
        <v>88</v>
      </c>
      <c r="M9" s="12"/>
    </row>
    <row r="10" spans="1:13" ht="30" customHeight="1" thickBot="1">
      <c r="A10" s="14">
        <f t="shared" si="0"/>
        <v>0.3875000000000001</v>
      </c>
      <c r="B10" s="7">
        <v>9</v>
      </c>
      <c r="C10" s="6" t="s">
        <v>86</v>
      </c>
      <c r="D10" s="7"/>
      <c r="E10" s="7"/>
      <c r="F10" s="6" t="s">
        <v>87</v>
      </c>
      <c r="G10" s="12"/>
      <c r="H10" s="7">
        <v>10</v>
      </c>
      <c r="I10" s="6" t="s">
        <v>75</v>
      </c>
      <c r="J10" s="7"/>
      <c r="K10" s="7"/>
      <c r="L10" s="6" t="s">
        <v>72</v>
      </c>
      <c r="M10" s="12"/>
    </row>
    <row r="11" spans="1:13" ht="30" customHeight="1" thickBot="1">
      <c r="A11" s="14">
        <f t="shared" si="0"/>
        <v>0.3958333333333335</v>
      </c>
      <c r="B11" s="7">
        <v>11</v>
      </c>
      <c r="C11" s="6" t="s">
        <v>76</v>
      </c>
      <c r="D11" s="7"/>
      <c r="E11" s="7"/>
      <c r="F11" s="6" t="s">
        <v>73</v>
      </c>
      <c r="G11" s="12"/>
      <c r="H11" s="7">
        <v>12</v>
      </c>
      <c r="I11" s="6" t="s">
        <v>83</v>
      </c>
      <c r="J11" s="7"/>
      <c r="K11" s="7"/>
      <c r="L11" s="6" t="s">
        <v>78</v>
      </c>
      <c r="M11" s="12"/>
    </row>
    <row r="12" spans="1:13" ht="30" customHeight="1" thickBot="1">
      <c r="A12" s="14">
        <f t="shared" si="0"/>
        <v>0.40416666666666684</v>
      </c>
      <c r="B12" s="7">
        <v>13</v>
      </c>
      <c r="C12" s="6" t="s">
        <v>82</v>
      </c>
      <c r="D12" s="7"/>
      <c r="E12" s="7"/>
      <c r="F12" s="6" t="s">
        <v>79</v>
      </c>
      <c r="G12" s="12"/>
      <c r="H12" s="7">
        <v>14</v>
      </c>
      <c r="I12" s="6" t="s">
        <v>88</v>
      </c>
      <c r="J12" s="7"/>
      <c r="K12" s="7"/>
      <c r="L12" s="6" t="s">
        <v>84</v>
      </c>
      <c r="M12" s="12"/>
    </row>
    <row r="13" spans="1:13" ht="30" customHeight="1" thickBot="1">
      <c r="A13" s="14">
        <f t="shared" si="0"/>
        <v>0.4125000000000002</v>
      </c>
      <c r="B13" s="7">
        <v>15</v>
      </c>
      <c r="C13" s="6" t="s">
        <v>75</v>
      </c>
      <c r="D13" s="7"/>
      <c r="E13" s="7"/>
      <c r="F13" s="6" t="s">
        <v>74</v>
      </c>
      <c r="G13" s="12"/>
      <c r="H13" s="7">
        <v>16</v>
      </c>
      <c r="I13" s="6" t="s">
        <v>89</v>
      </c>
      <c r="J13" s="7"/>
      <c r="K13" s="7"/>
      <c r="L13" s="6" t="s">
        <v>85</v>
      </c>
      <c r="M13" s="12"/>
    </row>
    <row r="14" spans="1:13" ht="30" customHeight="1" thickBot="1">
      <c r="A14" s="14">
        <f t="shared" si="0"/>
        <v>0.42083333333333356</v>
      </c>
      <c r="B14" s="7">
        <v>17</v>
      </c>
      <c r="C14" s="6" t="s">
        <v>81</v>
      </c>
      <c r="D14" s="7"/>
      <c r="E14" s="7"/>
      <c r="F14" s="6" t="s">
        <v>79</v>
      </c>
      <c r="G14" s="12"/>
      <c r="H14" s="7">
        <v>18</v>
      </c>
      <c r="I14" s="6" t="s">
        <v>77</v>
      </c>
      <c r="J14" s="7"/>
      <c r="K14" s="7"/>
      <c r="L14" s="6" t="s">
        <v>73</v>
      </c>
      <c r="M14" s="12"/>
    </row>
    <row r="15" spans="1:13" ht="30" customHeight="1" thickBot="1">
      <c r="A15" s="14">
        <f t="shared" si="0"/>
        <v>0.4291666666666669</v>
      </c>
      <c r="B15" s="7">
        <v>19</v>
      </c>
      <c r="C15" s="6" t="s">
        <v>88</v>
      </c>
      <c r="D15" s="7"/>
      <c r="E15" s="7"/>
      <c r="F15" s="6" t="s">
        <v>86</v>
      </c>
      <c r="G15" s="12"/>
      <c r="H15" s="7">
        <v>20</v>
      </c>
      <c r="I15" s="6" t="s">
        <v>83</v>
      </c>
      <c r="J15" s="7"/>
      <c r="K15" s="7"/>
      <c r="L15" s="6" t="s">
        <v>80</v>
      </c>
      <c r="M15" s="12"/>
    </row>
    <row r="16" spans="1:13" ht="30" customHeight="1" thickBot="1">
      <c r="A16" s="14">
        <f t="shared" si="0"/>
        <v>0.4375000000000003</v>
      </c>
      <c r="B16" s="7">
        <v>21</v>
      </c>
      <c r="C16" s="6" t="s">
        <v>87</v>
      </c>
      <c r="D16" s="7"/>
      <c r="E16" s="7"/>
      <c r="F16" s="6" t="s">
        <v>85</v>
      </c>
      <c r="G16" s="12"/>
      <c r="H16" s="7">
        <v>22</v>
      </c>
      <c r="I16" s="6" t="s">
        <v>74</v>
      </c>
      <c r="J16" s="7"/>
      <c r="K16" s="7"/>
      <c r="L16" s="6" t="s">
        <v>72</v>
      </c>
      <c r="M16" s="12"/>
    </row>
    <row r="17" spans="1:13" ht="30" customHeight="1" thickBot="1">
      <c r="A17" s="14">
        <f t="shared" si="0"/>
        <v>0.44583333333333364</v>
      </c>
      <c r="B17" s="7">
        <v>23</v>
      </c>
      <c r="C17" s="6" t="s">
        <v>80</v>
      </c>
      <c r="D17" s="7"/>
      <c r="E17" s="7"/>
      <c r="F17" s="6" t="s">
        <v>78</v>
      </c>
      <c r="G17" s="12"/>
      <c r="H17" s="7">
        <v>24</v>
      </c>
      <c r="I17" s="6" t="s">
        <v>75</v>
      </c>
      <c r="J17" s="7"/>
      <c r="K17" s="7"/>
      <c r="L17" s="6" t="s">
        <v>76</v>
      </c>
      <c r="M17" s="12"/>
    </row>
    <row r="18" spans="1:13" ht="30" customHeight="1" thickBot="1">
      <c r="A18" s="14">
        <f t="shared" si="0"/>
        <v>0.454166666666667</v>
      </c>
      <c r="B18" s="7">
        <v>25</v>
      </c>
      <c r="C18" s="6" t="s">
        <v>83</v>
      </c>
      <c r="D18" s="7"/>
      <c r="E18" s="7"/>
      <c r="F18" s="6" t="s">
        <v>82</v>
      </c>
      <c r="G18" s="12"/>
      <c r="H18" s="7">
        <v>26</v>
      </c>
      <c r="I18" s="6" t="s">
        <v>86</v>
      </c>
      <c r="J18" s="7"/>
      <c r="K18" s="7"/>
      <c r="L18" s="6" t="s">
        <v>84</v>
      </c>
      <c r="M18" s="12"/>
    </row>
    <row r="19" spans="1:13" ht="30" customHeight="1" thickBot="1">
      <c r="A19" s="14">
        <f t="shared" si="0"/>
        <v>0.46250000000000036</v>
      </c>
      <c r="B19" s="7">
        <v>27</v>
      </c>
      <c r="C19" s="6" t="s">
        <v>88</v>
      </c>
      <c r="D19" s="7"/>
      <c r="E19" s="7"/>
      <c r="F19" s="6" t="s">
        <v>89</v>
      </c>
      <c r="G19" s="12"/>
      <c r="H19" s="7">
        <v>28</v>
      </c>
      <c r="I19" s="6" t="s">
        <v>73</v>
      </c>
      <c r="J19" s="7"/>
      <c r="K19" s="7"/>
      <c r="L19" s="6" t="s">
        <v>74</v>
      </c>
      <c r="M19" s="12"/>
    </row>
    <row r="20" spans="1:13" ht="30" customHeight="1" thickBot="1">
      <c r="A20" s="14">
        <f t="shared" si="0"/>
        <v>0.4708333333333337</v>
      </c>
      <c r="B20" s="7">
        <v>29</v>
      </c>
      <c r="C20" s="6" t="s">
        <v>72</v>
      </c>
      <c r="D20" s="7"/>
      <c r="E20" s="7"/>
      <c r="F20" s="6" t="s">
        <v>77</v>
      </c>
      <c r="G20" s="12"/>
      <c r="H20" s="7">
        <v>30</v>
      </c>
      <c r="I20" s="6" t="s">
        <v>79</v>
      </c>
      <c r="J20" s="7"/>
      <c r="K20" s="7"/>
      <c r="L20" s="6" t="s">
        <v>80</v>
      </c>
      <c r="M20" s="12"/>
    </row>
    <row r="21" spans="1:13" ht="30" customHeight="1" thickBot="1">
      <c r="A21" s="14">
        <f t="shared" si="0"/>
        <v>0.4791666666666671</v>
      </c>
      <c r="B21" s="7">
        <v>31</v>
      </c>
      <c r="C21" s="6" t="s">
        <v>85</v>
      </c>
      <c r="D21" s="7"/>
      <c r="E21" s="7"/>
      <c r="F21" s="6" t="s">
        <v>86</v>
      </c>
      <c r="G21" s="12"/>
      <c r="H21" s="7">
        <v>32</v>
      </c>
      <c r="I21" s="6" t="s">
        <v>78</v>
      </c>
      <c r="J21" s="7"/>
      <c r="K21" s="7"/>
      <c r="L21" s="6" t="s">
        <v>81</v>
      </c>
      <c r="M21" s="12"/>
    </row>
    <row r="22" spans="1:13" ht="30" customHeight="1" thickBot="1">
      <c r="A22" s="14">
        <f t="shared" si="0"/>
        <v>0.48750000000000043</v>
      </c>
      <c r="B22" s="7">
        <v>33</v>
      </c>
      <c r="C22" s="6" t="s">
        <v>84</v>
      </c>
      <c r="D22" s="7"/>
      <c r="E22" s="7"/>
      <c r="F22" s="6" t="s">
        <v>87</v>
      </c>
      <c r="G22" s="12"/>
      <c r="H22" s="7">
        <v>34</v>
      </c>
      <c r="I22" s="6" t="s">
        <v>74</v>
      </c>
      <c r="J22" s="7"/>
      <c r="K22" s="7"/>
      <c r="L22" s="6" t="s">
        <v>76</v>
      </c>
      <c r="M22" s="12"/>
    </row>
    <row r="23" spans="1:13" ht="30" customHeight="1" thickBot="1">
      <c r="A23" s="14">
        <f>A22+"0:12"</f>
        <v>0.4958333333333338</v>
      </c>
      <c r="B23" s="7">
        <v>35</v>
      </c>
      <c r="C23" s="6" t="s">
        <v>80</v>
      </c>
      <c r="D23" s="7"/>
      <c r="E23" s="7"/>
      <c r="F23" s="6" t="s">
        <v>82</v>
      </c>
      <c r="G23" s="12"/>
      <c r="H23" s="7">
        <v>36</v>
      </c>
      <c r="I23" s="6" t="s">
        <v>77</v>
      </c>
      <c r="J23" s="7"/>
      <c r="K23" s="7"/>
      <c r="L23" s="6" t="s">
        <v>75</v>
      </c>
      <c r="M23" s="12"/>
    </row>
    <row r="24" spans="1:13" ht="30" customHeight="1" thickBot="1">
      <c r="A24" s="14">
        <f t="shared" si="0"/>
        <v>0.5041666666666671</v>
      </c>
      <c r="B24" s="7">
        <v>37</v>
      </c>
      <c r="C24" s="6" t="s">
        <v>81</v>
      </c>
      <c r="D24" s="7"/>
      <c r="E24" s="7"/>
      <c r="F24" s="6" t="s">
        <v>83</v>
      </c>
      <c r="G24" s="12"/>
      <c r="H24" s="7">
        <v>38</v>
      </c>
      <c r="I24" s="6" t="s">
        <v>72</v>
      </c>
      <c r="J24" s="7"/>
      <c r="K24" s="7"/>
      <c r="L24" s="6" t="s">
        <v>73</v>
      </c>
      <c r="M24" s="12"/>
    </row>
    <row r="25" spans="1:13" ht="30" customHeight="1" thickBot="1">
      <c r="A25" s="14">
        <f t="shared" si="0"/>
        <v>0.5125000000000004</v>
      </c>
      <c r="B25" s="7">
        <v>39</v>
      </c>
      <c r="C25" s="6" t="s">
        <v>78</v>
      </c>
      <c r="D25" s="7"/>
      <c r="E25" s="7"/>
      <c r="F25" s="6" t="s">
        <v>79</v>
      </c>
      <c r="G25" s="12"/>
      <c r="H25" s="7">
        <v>40</v>
      </c>
      <c r="I25" s="6" t="s">
        <v>86</v>
      </c>
      <c r="J25" s="7"/>
      <c r="K25" s="7"/>
      <c r="L25" s="6" t="s">
        <v>89</v>
      </c>
      <c r="M25" s="12"/>
    </row>
    <row r="26" spans="1:13" ht="30" customHeight="1" thickBot="1">
      <c r="A26" s="14">
        <f t="shared" si="0"/>
        <v>0.5208333333333337</v>
      </c>
      <c r="B26" s="7">
        <v>41</v>
      </c>
      <c r="C26" s="6" t="s">
        <v>76</v>
      </c>
      <c r="D26" s="7"/>
      <c r="E26" s="7"/>
      <c r="F26" s="6" t="s">
        <v>77</v>
      </c>
      <c r="G26" s="12"/>
      <c r="H26" s="7">
        <v>42</v>
      </c>
      <c r="I26" s="6" t="s">
        <v>87</v>
      </c>
      <c r="J26" s="7"/>
      <c r="K26" s="7"/>
      <c r="L26" s="6" t="s">
        <v>88</v>
      </c>
      <c r="M26" s="12"/>
    </row>
    <row r="27" spans="1:13" ht="30" customHeight="1" thickBot="1">
      <c r="A27" s="14">
        <f t="shared" si="0"/>
        <v>0.529166666666667</v>
      </c>
      <c r="B27" s="7">
        <v>43</v>
      </c>
      <c r="C27" s="6" t="s">
        <v>84</v>
      </c>
      <c r="D27" s="7"/>
      <c r="E27" s="7"/>
      <c r="F27" s="6" t="s">
        <v>85</v>
      </c>
      <c r="G27" s="12"/>
      <c r="H27" s="7">
        <v>44</v>
      </c>
      <c r="I27" s="6" t="s">
        <v>82</v>
      </c>
      <c r="J27" s="7"/>
      <c r="K27" s="7"/>
      <c r="L27" s="6" t="s">
        <v>81</v>
      </c>
      <c r="M27" s="12"/>
    </row>
    <row r="28" spans="1:13" ht="30" customHeight="1" thickBot="1">
      <c r="A28" s="14">
        <f t="shared" si="0"/>
        <v>0.5375000000000003</v>
      </c>
      <c r="B28" s="7">
        <v>45</v>
      </c>
      <c r="C28" s="6" t="s">
        <v>15</v>
      </c>
      <c r="D28" s="7"/>
      <c r="E28" s="7"/>
      <c r="F28" s="6" t="s">
        <v>16</v>
      </c>
      <c r="G28" s="12"/>
      <c r="H28" s="7">
        <v>46</v>
      </c>
      <c r="I28" s="6" t="s">
        <v>89</v>
      </c>
      <c r="J28" s="7"/>
      <c r="K28" s="7"/>
      <c r="L28" s="6" t="s">
        <v>87</v>
      </c>
      <c r="M28" s="12"/>
    </row>
    <row r="29" spans="1:13" ht="30" customHeight="1" thickBot="1">
      <c r="A29" s="14">
        <f t="shared" si="0"/>
        <v>0.5458333333333336</v>
      </c>
      <c r="B29" s="7">
        <v>47</v>
      </c>
      <c r="C29" s="6" t="s">
        <v>0</v>
      </c>
      <c r="D29" s="7"/>
      <c r="E29" s="7"/>
      <c r="F29" s="6" t="s">
        <v>7</v>
      </c>
      <c r="G29" s="12"/>
      <c r="H29" s="7">
        <v>48</v>
      </c>
      <c r="I29" s="6" t="s">
        <v>11</v>
      </c>
      <c r="J29" s="7"/>
      <c r="K29" s="7"/>
      <c r="L29" s="6" t="s">
        <v>8</v>
      </c>
      <c r="M29" s="12"/>
    </row>
    <row r="30" spans="1:13" ht="30" customHeight="1" thickBot="1">
      <c r="A30" s="14">
        <f t="shared" si="0"/>
        <v>0.5541666666666669</v>
      </c>
      <c r="B30" s="7">
        <v>49</v>
      </c>
      <c r="C30" s="6" t="s">
        <v>16</v>
      </c>
      <c r="D30" s="7"/>
      <c r="E30" s="7"/>
      <c r="F30" s="6" t="s">
        <v>17</v>
      </c>
      <c r="G30" s="12"/>
      <c r="H30" s="7">
        <v>50</v>
      </c>
      <c r="I30" s="6" t="s">
        <v>6</v>
      </c>
      <c r="J30" s="7"/>
      <c r="K30" s="7"/>
      <c r="L30" s="6" t="s">
        <v>3</v>
      </c>
      <c r="M30" s="12"/>
    </row>
    <row r="31" spans="1:13" ht="30" customHeight="1" thickBot="1">
      <c r="A31" s="14">
        <f t="shared" si="0"/>
        <v>0.5625000000000002</v>
      </c>
      <c r="B31" s="7">
        <v>51</v>
      </c>
      <c r="C31" s="6" t="s">
        <v>5</v>
      </c>
      <c r="D31" s="7"/>
      <c r="E31" s="7"/>
      <c r="F31" s="6" t="s">
        <v>12</v>
      </c>
      <c r="G31" s="12"/>
      <c r="H31" s="7">
        <v>52</v>
      </c>
      <c r="I31" s="6" t="s">
        <v>1</v>
      </c>
      <c r="J31" s="7"/>
      <c r="K31" s="7"/>
      <c r="L31" s="6" t="s">
        <v>13</v>
      </c>
      <c r="M31" s="12"/>
    </row>
    <row r="32" spans="1:13" ht="30" customHeight="1" thickBot="1">
      <c r="A32" s="14">
        <f t="shared" si="0"/>
        <v>0.5708333333333335</v>
      </c>
      <c r="B32" s="7">
        <v>53</v>
      </c>
      <c r="C32" s="6" t="s">
        <v>17</v>
      </c>
      <c r="D32" s="7"/>
      <c r="E32" s="7"/>
      <c r="F32" s="6" t="s">
        <v>15</v>
      </c>
      <c r="G32" s="12"/>
      <c r="H32" s="7">
        <v>54</v>
      </c>
      <c r="I32" s="6" t="s">
        <v>9</v>
      </c>
      <c r="J32" s="7"/>
      <c r="K32" s="7"/>
      <c r="L32" s="6" t="s">
        <v>14</v>
      </c>
      <c r="M32" s="12"/>
    </row>
    <row r="33" spans="1:13" ht="30" customHeight="1" thickBot="1">
      <c r="A33" s="14">
        <f t="shared" si="0"/>
        <v>0.5791666666666668</v>
      </c>
      <c r="B33" s="7">
        <v>55</v>
      </c>
      <c r="C33" s="6" t="s">
        <v>10</v>
      </c>
      <c r="D33" s="7"/>
      <c r="E33" s="7"/>
      <c r="F33" s="6" t="s">
        <v>2</v>
      </c>
      <c r="G33" s="12"/>
      <c r="H33" s="7">
        <v>56</v>
      </c>
      <c r="I33" s="6" t="s">
        <v>96</v>
      </c>
      <c r="J33" s="7"/>
      <c r="K33" s="7"/>
      <c r="L33" s="6" t="s">
        <v>20</v>
      </c>
      <c r="M33" s="12"/>
    </row>
    <row r="34" spans="1:13" ht="30" customHeight="1" thickBot="1">
      <c r="A34" s="14">
        <f t="shared" si="0"/>
        <v>0.5875000000000001</v>
      </c>
      <c r="B34" s="7">
        <v>57</v>
      </c>
      <c r="C34" s="6" t="s">
        <v>4</v>
      </c>
      <c r="D34" s="7"/>
      <c r="E34" s="7"/>
      <c r="F34" s="6" t="s">
        <v>95</v>
      </c>
      <c r="G34" s="12"/>
      <c r="H34" s="7">
        <v>58</v>
      </c>
      <c r="I34" s="6" t="s">
        <v>97</v>
      </c>
      <c r="J34" s="7"/>
      <c r="K34" s="7"/>
      <c r="L34" s="6" t="s">
        <v>22</v>
      </c>
      <c r="M34" s="12"/>
    </row>
    <row r="35" spans="1:13" ht="30" customHeight="1" thickBot="1">
      <c r="A35" s="14">
        <f t="shared" si="0"/>
        <v>0.5958333333333334</v>
      </c>
      <c r="B35" s="7">
        <v>59</v>
      </c>
      <c r="C35" s="6" t="s">
        <v>98</v>
      </c>
      <c r="D35" s="7"/>
      <c r="E35" s="7"/>
      <c r="F35" s="6" t="s">
        <v>18</v>
      </c>
      <c r="G35" s="12"/>
      <c r="H35" s="7">
        <v>60</v>
      </c>
      <c r="I35" s="6" t="s">
        <v>99</v>
      </c>
      <c r="J35" s="7"/>
      <c r="K35" s="7"/>
      <c r="L35" s="6" t="s">
        <v>19</v>
      </c>
      <c r="M35" s="12"/>
    </row>
    <row r="36" spans="1:13" ht="30" customHeight="1" thickBot="1">
      <c r="A36" s="14">
        <f t="shared" si="0"/>
        <v>0.6041666666666667</v>
      </c>
      <c r="B36" s="7">
        <v>61</v>
      </c>
      <c r="C36" s="6" t="s">
        <v>25</v>
      </c>
      <c r="D36" s="7"/>
      <c r="E36" s="7"/>
      <c r="F36" s="6" t="s">
        <v>24</v>
      </c>
      <c r="G36" s="12"/>
      <c r="H36" s="7">
        <v>62</v>
      </c>
      <c r="I36" s="6" t="s">
        <v>26</v>
      </c>
      <c r="J36" s="7"/>
      <c r="K36" s="7"/>
      <c r="L36" s="6" t="s">
        <v>27</v>
      </c>
      <c r="M36" s="12"/>
    </row>
    <row r="37" spans="1:13" ht="30" customHeight="1" thickBot="1">
      <c r="A37" s="14">
        <f t="shared" si="0"/>
        <v>0.6125</v>
      </c>
      <c r="B37" s="7">
        <v>63</v>
      </c>
      <c r="C37" s="6" t="s">
        <v>37</v>
      </c>
      <c r="D37" s="7"/>
      <c r="E37" s="7"/>
      <c r="F37" s="6" t="s">
        <v>21</v>
      </c>
      <c r="G37" s="12"/>
      <c r="H37" s="7">
        <v>64</v>
      </c>
      <c r="I37" s="6" t="s">
        <v>39</v>
      </c>
      <c r="J37" s="7"/>
      <c r="K37" s="7"/>
      <c r="L37" s="6" t="s">
        <v>23</v>
      </c>
      <c r="M37" s="12"/>
    </row>
    <row r="38" spans="1:13" ht="30" customHeight="1" thickBot="1">
      <c r="A38" s="14">
        <f t="shared" si="0"/>
        <v>0.6208333333333333</v>
      </c>
      <c r="B38" s="7">
        <v>65</v>
      </c>
      <c r="C38" s="6" t="s">
        <v>100</v>
      </c>
      <c r="D38" s="7"/>
      <c r="E38" s="7"/>
      <c r="F38" s="6" t="s">
        <v>101</v>
      </c>
      <c r="G38" s="12"/>
      <c r="H38" s="7">
        <v>66</v>
      </c>
      <c r="I38" s="6" t="s">
        <v>34</v>
      </c>
      <c r="J38" s="7"/>
      <c r="K38" s="7"/>
      <c r="L38" s="6" t="s">
        <v>102</v>
      </c>
      <c r="M38" s="12"/>
    </row>
    <row r="39" spans="1:13" ht="30" customHeight="1" thickBot="1">
      <c r="A39" s="14">
        <f t="shared" si="0"/>
        <v>0.6291666666666667</v>
      </c>
      <c r="B39" s="7">
        <v>67</v>
      </c>
      <c r="C39" s="6" t="s">
        <v>43</v>
      </c>
      <c r="D39" s="7"/>
      <c r="E39" s="7"/>
      <c r="F39" s="6" t="s">
        <v>44</v>
      </c>
      <c r="G39" s="12"/>
      <c r="H39" s="7">
        <v>68</v>
      </c>
      <c r="I39" s="6" t="s">
        <v>30</v>
      </c>
      <c r="J39" s="7"/>
      <c r="K39" s="7"/>
      <c r="L39" s="6" t="s">
        <v>31</v>
      </c>
      <c r="M39" s="12"/>
    </row>
    <row r="40" spans="1:13" ht="30" customHeight="1" thickBot="1">
      <c r="A40" s="14">
        <f t="shared" si="0"/>
        <v>0.6375</v>
      </c>
      <c r="B40" s="7">
        <v>69</v>
      </c>
      <c r="C40" s="6" t="s">
        <v>29</v>
      </c>
      <c r="D40" s="7"/>
      <c r="E40" s="7"/>
      <c r="F40" s="6" t="s">
        <v>40</v>
      </c>
      <c r="G40" s="12"/>
      <c r="H40" s="7">
        <v>70</v>
      </c>
      <c r="I40" s="6" t="s">
        <v>35</v>
      </c>
      <c r="J40" s="7"/>
      <c r="K40" s="7"/>
      <c r="L40" s="6" t="s">
        <v>36</v>
      </c>
      <c r="M40" s="12"/>
    </row>
    <row r="41" spans="1:13" ht="30" customHeight="1" thickBot="1">
      <c r="A41" s="14">
        <f t="shared" si="0"/>
        <v>0.6458333333333333</v>
      </c>
      <c r="B41" s="21">
        <v>71</v>
      </c>
      <c r="C41" s="6" t="s">
        <v>41</v>
      </c>
      <c r="D41" s="7"/>
      <c r="E41" s="7"/>
      <c r="F41" s="6" t="s">
        <v>42</v>
      </c>
      <c r="G41" s="12"/>
      <c r="H41" s="7">
        <v>72</v>
      </c>
      <c r="I41" s="6" t="s">
        <v>32</v>
      </c>
      <c r="J41" s="7"/>
      <c r="K41" s="7"/>
      <c r="L41" s="6" t="s">
        <v>33</v>
      </c>
      <c r="M41" s="12"/>
    </row>
    <row r="42" spans="1:13" ht="30" customHeight="1" thickBot="1">
      <c r="A42" s="14">
        <f t="shared" si="0"/>
        <v>0.6541666666666666</v>
      </c>
      <c r="B42" s="21">
        <v>73</v>
      </c>
      <c r="C42" s="6" t="s">
        <v>28</v>
      </c>
      <c r="D42" s="7"/>
      <c r="E42" s="7"/>
      <c r="F42" s="6" t="s">
        <v>38</v>
      </c>
      <c r="G42" s="12"/>
      <c r="H42" s="7">
        <v>74</v>
      </c>
      <c r="I42" s="6" t="s">
        <v>51</v>
      </c>
      <c r="J42" s="7"/>
      <c r="K42" s="7"/>
      <c r="L42" s="6" t="s">
        <v>49</v>
      </c>
      <c r="M42" s="12"/>
    </row>
    <row r="43" spans="1:13" ht="30" customHeight="1" thickBot="1">
      <c r="A43" s="14">
        <f t="shared" si="0"/>
        <v>0.6624999999999999</v>
      </c>
      <c r="B43" s="7">
        <v>75</v>
      </c>
      <c r="C43" s="6" t="s">
        <v>59</v>
      </c>
      <c r="D43" s="7"/>
      <c r="E43" s="7"/>
      <c r="F43" s="6" t="s">
        <v>55</v>
      </c>
      <c r="G43" s="12"/>
      <c r="H43" s="7">
        <v>76</v>
      </c>
      <c r="I43" s="6" t="s">
        <v>47</v>
      </c>
      <c r="J43" s="7"/>
      <c r="K43" s="7"/>
      <c r="L43" s="6" t="s">
        <v>45</v>
      </c>
      <c r="M43" s="12"/>
    </row>
    <row r="44" spans="1:13" ht="30" customHeight="1" thickBot="1">
      <c r="A44" s="14">
        <f t="shared" si="0"/>
        <v>0.6708333333333332</v>
      </c>
      <c r="B44" s="7">
        <v>77</v>
      </c>
      <c r="C44" s="6" t="s">
        <v>57</v>
      </c>
      <c r="D44" s="7"/>
      <c r="E44" s="7"/>
      <c r="F44" s="6" t="s">
        <v>53</v>
      </c>
      <c r="G44" s="12"/>
      <c r="H44" s="7">
        <v>78</v>
      </c>
      <c r="I44" s="6" t="s">
        <v>50</v>
      </c>
      <c r="J44" s="7"/>
      <c r="K44" s="7"/>
      <c r="L44" s="6" t="s">
        <v>52</v>
      </c>
      <c r="M44" s="12"/>
    </row>
    <row r="45" spans="1:13" ht="30" customHeight="1" thickBot="1">
      <c r="A45" s="14">
        <f t="shared" si="0"/>
        <v>0.6791666666666665</v>
      </c>
      <c r="B45" s="21">
        <v>79</v>
      </c>
      <c r="C45" s="6" t="s">
        <v>56</v>
      </c>
      <c r="D45" s="7"/>
      <c r="E45" s="7"/>
      <c r="F45" s="6" t="s">
        <v>60</v>
      </c>
      <c r="G45" s="12"/>
      <c r="H45" s="7">
        <v>80</v>
      </c>
      <c r="I45" s="6" t="s">
        <v>46</v>
      </c>
      <c r="J45" s="7"/>
      <c r="K45" s="7"/>
      <c r="L45" s="6" t="s">
        <v>48</v>
      </c>
      <c r="M45" s="12"/>
    </row>
    <row r="46" spans="1:13" ht="30" customHeight="1" thickBot="1">
      <c r="A46" s="14">
        <f t="shared" si="0"/>
        <v>0.6874999999999998</v>
      </c>
      <c r="B46" s="21">
        <v>81</v>
      </c>
      <c r="C46" s="6" t="s">
        <v>54</v>
      </c>
      <c r="D46" s="7"/>
      <c r="E46" s="7"/>
      <c r="F46" s="6" t="s">
        <v>58</v>
      </c>
      <c r="G46" s="12"/>
      <c r="H46" s="17"/>
      <c r="I46" s="18"/>
      <c r="J46" s="19"/>
      <c r="K46" s="19"/>
      <c r="L46" s="18"/>
      <c r="M46" s="20"/>
    </row>
    <row r="48" ht="18">
      <c r="A48" t="s">
        <v>103</v>
      </c>
    </row>
    <row r="49" ht="18">
      <c r="A49" t="s">
        <v>104</v>
      </c>
    </row>
    <row r="50" ht="18">
      <c r="A50" t="s">
        <v>105</v>
      </c>
    </row>
    <row r="51" ht="18">
      <c r="A51" t="s">
        <v>106</v>
      </c>
    </row>
    <row r="52" ht="18">
      <c r="A52" t="s">
        <v>107</v>
      </c>
    </row>
    <row r="53" ht="18">
      <c r="A53" t="s">
        <v>108</v>
      </c>
    </row>
  </sheetData>
  <sheetProtection/>
  <mergeCells count="6">
    <mergeCell ref="A1:M1"/>
    <mergeCell ref="A2:M2"/>
    <mergeCell ref="D5:E5"/>
    <mergeCell ref="C4:G4"/>
    <mergeCell ref="I4:M4"/>
    <mergeCell ref="J5:K5"/>
  </mergeCells>
  <conditionalFormatting sqref="O1:O2">
    <cfRule type="cellIs" priority="1" dxfId="4" operator="equal" stopIfTrue="1">
      <formula>"CA"</formula>
    </cfRule>
  </conditionalFormatting>
  <conditionalFormatting sqref="P3 O4 B5:IV5">
    <cfRule type="cellIs" priority="2" dxfId="4" operator="equal" stopIfTrue="1">
      <formula>"CC"</formula>
    </cfRule>
  </conditionalFormatting>
  <conditionalFormatting sqref="B29:G44 I29:IV44 H30:H44">
    <cfRule type="cellIs" priority="3" dxfId="4" operator="equal" stopIfTrue="1">
      <formula>"AE"</formula>
    </cfRule>
  </conditionalFormatting>
  <conditionalFormatting sqref="H29">
    <cfRule type="cellIs" priority="4" dxfId="4" operator="equal" stopIfTrue="1">
      <formula>"CD"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fitToHeight="2" fitToWidth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H45" sqref="H45"/>
    </sheetView>
  </sheetViews>
  <sheetFormatPr defaultColWidth="6.66015625" defaultRowHeight="18"/>
  <cols>
    <col min="1" max="1" width="2.33203125" style="8" customWidth="1"/>
    <col min="2" max="25" width="3.33203125" style="8" customWidth="1"/>
    <col min="26" max="16384" width="6.66015625" style="8" customWidth="1"/>
  </cols>
  <sheetData>
    <row r="1" spans="1:19" ht="19.5" customHeight="1" thickBot="1">
      <c r="A1" s="107" t="s">
        <v>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ht="11.25" customHeight="1" thickBot="1"/>
    <row r="3" spans="1:19" ht="33" customHeight="1" thickBot="1">
      <c r="A3" s="50"/>
      <c r="B3" s="110" t="s">
        <v>118</v>
      </c>
      <c r="C3" s="110"/>
      <c r="D3" s="110"/>
      <c r="E3" s="111" t="s">
        <v>119</v>
      </c>
      <c r="F3" s="112"/>
      <c r="G3" s="113"/>
      <c r="H3" s="110" t="s">
        <v>131</v>
      </c>
      <c r="I3" s="110"/>
      <c r="J3" s="110"/>
      <c r="K3" s="110" t="s">
        <v>120</v>
      </c>
      <c r="L3" s="110"/>
      <c r="M3" s="110"/>
      <c r="N3" s="110" t="s">
        <v>132</v>
      </c>
      <c r="O3" s="110"/>
      <c r="P3" s="110"/>
      <c r="Q3" s="114"/>
      <c r="R3" s="114"/>
      <c r="S3" s="114"/>
    </row>
    <row r="4" spans="1:19" s="9" customFormat="1" ht="15" customHeight="1">
      <c r="A4" s="51"/>
      <c r="B4" s="53" t="s">
        <v>66</v>
      </c>
      <c r="C4" s="39" t="s">
        <v>67</v>
      </c>
      <c r="D4" s="54" t="s">
        <v>68</v>
      </c>
      <c r="E4" s="53" t="s">
        <v>66</v>
      </c>
      <c r="F4" s="39" t="s">
        <v>67</v>
      </c>
      <c r="G4" s="54" t="s">
        <v>68</v>
      </c>
      <c r="H4" s="53" t="s">
        <v>66</v>
      </c>
      <c r="I4" s="39" t="s">
        <v>67</v>
      </c>
      <c r="J4" s="54" t="s">
        <v>68</v>
      </c>
      <c r="K4" s="53" t="s">
        <v>66</v>
      </c>
      <c r="L4" s="39" t="s">
        <v>67</v>
      </c>
      <c r="M4" s="54" t="s">
        <v>68</v>
      </c>
      <c r="N4" s="53" t="s">
        <v>66</v>
      </c>
      <c r="O4" s="39" t="s">
        <v>67</v>
      </c>
      <c r="P4" s="54" t="s">
        <v>68</v>
      </c>
      <c r="Q4" s="64"/>
      <c r="R4" s="64"/>
      <c r="S4" s="64"/>
    </row>
    <row r="5" spans="1:19" s="10" customFormat="1" ht="19.5" customHeight="1" thickBot="1">
      <c r="A5" s="52">
        <v>1</v>
      </c>
      <c r="B5" s="55"/>
      <c r="C5" s="49"/>
      <c r="D5" s="56"/>
      <c r="E5" s="55"/>
      <c r="F5" s="62"/>
      <c r="G5" s="56"/>
      <c r="H5" s="55"/>
      <c r="I5" s="49"/>
      <c r="J5" s="56"/>
      <c r="K5" s="55"/>
      <c r="L5" s="49"/>
      <c r="M5" s="56"/>
      <c r="N5" s="55"/>
      <c r="O5" s="49"/>
      <c r="P5" s="56"/>
      <c r="Q5" s="66"/>
      <c r="R5" s="66"/>
      <c r="S5" s="66"/>
    </row>
    <row r="6" spans="1:19" s="11" customFormat="1" ht="19.5" customHeight="1" thickBot="1">
      <c r="A6" s="52">
        <v>2</v>
      </c>
      <c r="B6" s="55"/>
      <c r="C6" s="49"/>
      <c r="D6" s="56"/>
      <c r="E6" s="60"/>
      <c r="F6" s="38"/>
      <c r="G6" s="61"/>
      <c r="H6" s="55"/>
      <c r="I6" s="49"/>
      <c r="J6" s="56"/>
      <c r="K6" s="55"/>
      <c r="L6" s="49"/>
      <c r="M6" s="56"/>
      <c r="N6" s="55"/>
      <c r="O6" s="49"/>
      <c r="P6" s="56"/>
      <c r="Q6" s="66"/>
      <c r="R6" s="66"/>
      <c r="S6" s="66"/>
    </row>
    <row r="7" spans="1:19" s="11" customFormat="1" ht="19.5" customHeight="1">
      <c r="A7" s="52">
        <v>3</v>
      </c>
      <c r="B7" s="55"/>
      <c r="C7" s="49"/>
      <c r="D7" s="56"/>
      <c r="E7" s="55"/>
      <c r="F7" s="49"/>
      <c r="G7" s="56"/>
      <c r="H7" s="55"/>
      <c r="I7" s="49"/>
      <c r="J7" s="56"/>
      <c r="K7" s="55"/>
      <c r="L7" s="49"/>
      <c r="M7" s="56"/>
      <c r="N7" s="55"/>
      <c r="O7" s="49"/>
      <c r="P7" s="56"/>
      <c r="Q7" s="66"/>
      <c r="R7" s="66"/>
      <c r="S7" s="66"/>
    </row>
    <row r="8" spans="1:19" s="11" customFormat="1" ht="19.5" customHeight="1" thickBot="1">
      <c r="A8" s="52">
        <v>4</v>
      </c>
      <c r="B8" s="57"/>
      <c r="C8" s="58"/>
      <c r="D8" s="59"/>
      <c r="E8" s="57"/>
      <c r="F8" s="58"/>
      <c r="G8" s="59"/>
      <c r="H8" s="57"/>
      <c r="I8" s="58"/>
      <c r="J8" s="59"/>
      <c r="K8" s="57"/>
      <c r="L8" s="58"/>
      <c r="M8" s="59"/>
      <c r="N8" s="57"/>
      <c r="O8" s="58"/>
      <c r="P8" s="59"/>
      <c r="Q8" s="66"/>
      <c r="R8" s="66"/>
      <c r="S8" s="66"/>
    </row>
    <row r="9" spans="1:19" s="11" customFormat="1" ht="19.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s="10" customFormat="1" ht="15">
      <c r="B10" s="41" t="s">
        <v>66</v>
      </c>
      <c r="C10" s="42" t="s">
        <v>67</v>
      </c>
      <c r="D10" s="43" t="s">
        <v>68</v>
      </c>
      <c r="E10" s="41" t="s">
        <v>66</v>
      </c>
      <c r="F10" s="42" t="s">
        <v>67</v>
      </c>
      <c r="G10" s="43" t="s">
        <v>68</v>
      </c>
      <c r="H10" s="41" t="s">
        <v>66</v>
      </c>
      <c r="I10" s="42" t="s">
        <v>67</v>
      </c>
      <c r="J10" s="43" t="s">
        <v>68</v>
      </c>
      <c r="K10" s="41" t="s">
        <v>66</v>
      </c>
      <c r="L10" s="42" t="s">
        <v>67</v>
      </c>
      <c r="M10" s="43" t="s">
        <v>68</v>
      </c>
      <c r="N10" s="41" t="s">
        <v>66</v>
      </c>
      <c r="O10" s="42" t="s">
        <v>67</v>
      </c>
      <c r="P10" s="43" t="s">
        <v>68</v>
      </c>
      <c r="Q10" s="64"/>
      <c r="R10" s="64"/>
      <c r="S10" s="64"/>
    </row>
    <row r="11" spans="2:19" s="10" customFormat="1" ht="19.5" customHeight="1">
      <c r="B11" s="44"/>
      <c r="C11" s="40"/>
      <c r="D11" s="45"/>
      <c r="E11" s="44"/>
      <c r="F11" s="40"/>
      <c r="G11" s="45"/>
      <c r="H11" s="44"/>
      <c r="I11" s="40"/>
      <c r="J11" s="45"/>
      <c r="K11" s="44"/>
      <c r="L11" s="40"/>
      <c r="M11" s="45"/>
      <c r="N11" s="44"/>
      <c r="O11" s="40"/>
      <c r="P11" s="45"/>
      <c r="Q11" s="67"/>
      <c r="R11" s="67"/>
      <c r="S11" s="67"/>
    </row>
    <row r="12" spans="2:19" s="10" customFormat="1" ht="19.5" customHeight="1">
      <c r="B12" s="44"/>
      <c r="C12" s="40"/>
      <c r="D12" s="45"/>
      <c r="E12" s="44"/>
      <c r="F12" s="40"/>
      <c r="G12" s="45"/>
      <c r="H12" s="44"/>
      <c r="I12" s="40"/>
      <c r="J12" s="45"/>
      <c r="K12" s="44"/>
      <c r="L12" s="40"/>
      <c r="M12" s="45"/>
      <c r="N12" s="44"/>
      <c r="O12" s="40"/>
      <c r="P12" s="45"/>
      <c r="Q12" s="67"/>
      <c r="R12" s="67"/>
      <c r="S12" s="67"/>
    </row>
    <row r="13" spans="2:19" s="10" customFormat="1" ht="15" customHeight="1" thickBot="1">
      <c r="B13" s="46" t="s">
        <v>69</v>
      </c>
      <c r="C13" s="47" t="s">
        <v>70</v>
      </c>
      <c r="D13" s="48" t="s">
        <v>71</v>
      </c>
      <c r="E13" s="46" t="s">
        <v>69</v>
      </c>
      <c r="F13" s="47" t="s">
        <v>70</v>
      </c>
      <c r="G13" s="48" t="s">
        <v>71</v>
      </c>
      <c r="H13" s="46" t="s">
        <v>69</v>
      </c>
      <c r="I13" s="47" t="s">
        <v>70</v>
      </c>
      <c r="J13" s="48" t="s">
        <v>71</v>
      </c>
      <c r="K13" s="46" t="s">
        <v>69</v>
      </c>
      <c r="L13" s="47" t="s">
        <v>70</v>
      </c>
      <c r="M13" s="48" t="s">
        <v>71</v>
      </c>
      <c r="N13" s="46" t="s">
        <v>69</v>
      </c>
      <c r="O13" s="47" t="s">
        <v>70</v>
      </c>
      <c r="P13" s="48" t="s">
        <v>71</v>
      </c>
      <c r="Q13" s="64"/>
      <c r="R13" s="65"/>
      <c r="S13" s="64"/>
    </row>
    <row r="14" spans="1:19" s="10" customFormat="1" ht="16.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10" customFormat="1" ht="16.5" thickBot="1">
      <c r="A15" s="115" t="s">
        <v>91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</row>
    <row r="16" spans="1:19" s="10" customFormat="1" ht="8.2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.75">
      <c r="A17" s="50"/>
      <c r="B17" s="118" t="s">
        <v>122</v>
      </c>
      <c r="C17" s="119"/>
      <c r="D17" s="120"/>
      <c r="E17" s="118" t="s">
        <v>121</v>
      </c>
      <c r="F17" s="119"/>
      <c r="G17" s="120"/>
      <c r="H17" s="118" t="s">
        <v>145</v>
      </c>
      <c r="I17" s="119"/>
      <c r="J17" s="120"/>
      <c r="K17" s="118" t="s">
        <v>123</v>
      </c>
      <c r="L17" s="119"/>
      <c r="M17" s="120"/>
      <c r="N17" s="118" t="s">
        <v>125</v>
      </c>
      <c r="O17" s="119"/>
      <c r="P17" s="120"/>
      <c r="Q17" s="118" t="s">
        <v>146</v>
      </c>
      <c r="R17" s="119"/>
      <c r="S17" s="120"/>
    </row>
    <row r="18" spans="1:19" ht="15" customHeight="1">
      <c r="A18" s="51"/>
      <c r="B18" s="53" t="s">
        <v>66</v>
      </c>
      <c r="C18" s="39" t="s">
        <v>67</v>
      </c>
      <c r="D18" s="54" t="s">
        <v>68</v>
      </c>
      <c r="E18" s="53" t="s">
        <v>66</v>
      </c>
      <c r="F18" s="39" t="s">
        <v>67</v>
      </c>
      <c r="G18" s="54" t="s">
        <v>68</v>
      </c>
      <c r="H18" s="53" t="s">
        <v>66</v>
      </c>
      <c r="I18" s="39" t="s">
        <v>67</v>
      </c>
      <c r="J18" s="54" t="s">
        <v>68</v>
      </c>
      <c r="K18" s="53" t="s">
        <v>66</v>
      </c>
      <c r="L18" s="39" t="s">
        <v>67</v>
      </c>
      <c r="M18" s="54" t="s">
        <v>68</v>
      </c>
      <c r="N18" s="53" t="s">
        <v>66</v>
      </c>
      <c r="O18" s="39" t="s">
        <v>67</v>
      </c>
      <c r="P18" s="54" t="s">
        <v>68</v>
      </c>
      <c r="Q18" s="53" t="s">
        <v>66</v>
      </c>
      <c r="R18" s="39" t="s">
        <v>67</v>
      </c>
      <c r="S18" s="54" t="s">
        <v>68</v>
      </c>
    </row>
    <row r="19" spans="1:19" ht="19.5" customHeight="1" thickBot="1">
      <c r="A19" s="52">
        <v>1</v>
      </c>
      <c r="B19" s="55"/>
      <c r="C19" s="49"/>
      <c r="D19" s="56"/>
      <c r="E19" s="55"/>
      <c r="F19" s="62"/>
      <c r="G19" s="56"/>
      <c r="H19" s="55"/>
      <c r="I19" s="49"/>
      <c r="J19" s="56"/>
      <c r="K19" s="55"/>
      <c r="L19" s="49"/>
      <c r="M19" s="56"/>
      <c r="N19" s="55"/>
      <c r="O19" s="49"/>
      <c r="P19" s="56"/>
      <c r="Q19" s="55"/>
      <c r="R19" s="49"/>
      <c r="S19" s="56"/>
    </row>
    <row r="20" spans="1:19" ht="19.5" customHeight="1" thickBot="1">
      <c r="A20" s="52">
        <v>2</v>
      </c>
      <c r="B20" s="55"/>
      <c r="C20" s="49"/>
      <c r="D20" s="56"/>
      <c r="E20" s="60"/>
      <c r="F20" s="38"/>
      <c r="G20" s="61"/>
      <c r="H20" s="55"/>
      <c r="I20" s="49"/>
      <c r="J20" s="56"/>
      <c r="K20" s="55"/>
      <c r="L20" s="49"/>
      <c r="M20" s="56"/>
      <c r="N20" s="55"/>
      <c r="O20" s="49"/>
      <c r="P20" s="56"/>
      <c r="Q20" s="55"/>
      <c r="R20" s="49"/>
      <c r="S20" s="56"/>
    </row>
    <row r="21" spans="1:19" ht="19.5" customHeight="1">
      <c r="A21" s="52">
        <v>3</v>
      </c>
      <c r="B21" s="55"/>
      <c r="C21" s="49"/>
      <c r="D21" s="56"/>
      <c r="E21" s="55"/>
      <c r="F21" s="63"/>
      <c r="G21" s="56"/>
      <c r="H21" s="55"/>
      <c r="I21" s="49"/>
      <c r="J21" s="56"/>
      <c r="K21" s="55"/>
      <c r="L21" s="49"/>
      <c r="M21" s="56"/>
      <c r="N21" s="55"/>
      <c r="O21" s="49"/>
      <c r="P21" s="56"/>
      <c r="Q21" s="55"/>
      <c r="R21" s="49"/>
      <c r="S21" s="56"/>
    </row>
    <row r="22" spans="1:19" ht="19.5" customHeight="1">
      <c r="A22" s="52">
        <v>4</v>
      </c>
      <c r="B22" s="55"/>
      <c r="C22" s="49"/>
      <c r="D22" s="56"/>
      <c r="E22" s="55"/>
      <c r="F22" s="49"/>
      <c r="G22" s="56"/>
      <c r="H22" s="55"/>
      <c r="I22" s="49"/>
      <c r="J22" s="56"/>
      <c r="K22" s="55"/>
      <c r="L22" s="49"/>
      <c r="M22" s="56"/>
      <c r="N22" s="55"/>
      <c r="O22" s="49"/>
      <c r="P22" s="56"/>
      <c r="Q22" s="55"/>
      <c r="R22" s="49"/>
      <c r="S22" s="56"/>
    </row>
    <row r="23" spans="1:19" ht="19.5" customHeight="1" thickBot="1">
      <c r="A23" s="52">
        <v>5</v>
      </c>
      <c r="B23" s="57"/>
      <c r="C23" s="58"/>
      <c r="D23" s="59"/>
      <c r="E23" s="57"/>
      <c r="F23" s="58"/>
      <c r="G23" s="59"/>
      <c r="H23" s="57"/>
      <c r="I23" s="58"/>
      <c r="J23" s="59"/>
      <c r="K23" s="57"/>
      <c r="L23" s="58"/>
      <c r="M23" s="59"/>
      <c r="N23" s="57"/>
      <c r="O23" s="58"/>
      <c r="P23" s="59"/>
      <c r="Q23" s="57"/>
      <c r="R23" s="58"/>
      <c r="S23" s="59"/>
    </row>
    <row r="24" spans="1:19" ht="16.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 customHeight="1">
      <c r="A25" s="10"/>
      <c r="B25" s="41" t="s">
        <v>66</v>
      </c>
      <c r="C25" s="42" t="s">
        <v>67</v>
      </c>
      <c r="D25" s="43" t="s">
        <v>68</v>
      </c>
      <c r="E25" s="41" t="s">
        <v>66</v>
      </c>
      <c r="F25" s="42" t="s">
        <v>67</v>
      </c>
      <c r="G25" s="43" t="s">
        <v>68</v>
      </c>
      <c r="H25" s="41" t="s">
        <v>66</v>
      </c>
      <c r="I25" s="42" t="s">
        <v>67</v>
      </c>
      <c r="J25" s="43" t="s">
        <v>68</v>
      </c>
      <c r="K25" s="41" t="s">
        <v>66</v>
      </c>
      <c r="L25" s="42" t="s">
        <v>67</v>
      </c>
      <c r="M25" s="43" t="s">
        <v>68</v>
      </c>
      <c r="N25" s="41" t="s">
        <v>66</v>
      </c>
      <c r="O25" s="42" t="s">
        <v>67</v>
      </c>
      <c r="P25" s="43" t="s">
        <v>68</v>
      </c>
      <c r="Q25" s="41" t="s">
        <v>66</v>
      </c>
      <c r="R25" s="42" t="s">
        <v>67</v>
      </c>
      <c r="S25" s="43" t="s">
        <v>68</v>
      </c>
    </row>
    <row r="26" spans="1:19" ht="19.5" customHeight="1">
      <c r="A26" s="10"/>
      <c r="B26" s="44"/>
      <c r="C26" s="40"/>
      <c r="D26" s="45"/>
      <c r="E26" s="44"/>
      <c r="F26" s="40"/>
      <c r="G26" s="45"/>
      <c r="H26" s="44"/>
      <c r="I26" s="40"/>
      <c r="J26" s="45"/>
      <c r="K26" s="44"/>
      <c r="L26" s="40"/>
      <c r="M26" s="45"/>
      <c r="N26" s="44"/>
      <c r="O26" s="40"/>
      <c r="P26" s="45"/>
      <c r="Q26" s="44"/>
      <c r="R26" s="40"/>
      <c r="S26" s="45"/>
    </row>
    <row r="27" spans="1:19" ht="19.5" customHeight="1">
      <c r="A27" s="10"/>
      <c r="B27" s="44"/>
      <c r="C27" s="40"/>
      <c r="D27" s="45"/>
      <c r="E27" s="44"/>
      <c r="F27" s="40"/>
      <c r="G27" s="45"/>
      <c r="H27" s="44"/>
      <c r="I27" s="40"/>
      <c r="J27" s="45"/>
      <c r="K27" s="44"/>
      <c r="L27" s="40"/>
      <c r="M27" s="45"/>
      <c r="N27" s="44"/>
      <c r="O27" s="40"/>
      <c r="P27" s="45"/>
      <c r="Q27" s="44"/>
      <c r="R27" s="40"/>
      <c r="S27" s="45"/>
    </row>
    <row r="28" spans="1:19" ht="15" customHeight="1" thickBot="1">
      <c r="A28" s="10"/>
      <c r="B28" s="46" t="s">
        <v>69</v>
      </c>
      <c r="C28" s="47" t="s">
        <v>70</v>
      </c>
      <c r="D28" s="48" t="s">
        <v>71</v>
      </c>
      <c r="E28" s="46" t="s">
        <v>69</v>
      </c>
      <c r="F28" s="47" t="s">
        <v>70</v>
      </c>
      <c r="G28" s="48" t="s">
        <v>71</v>
      </c>
      <c r="H28" s="46" t="s">
        <v>69</v>
      </c>
      <c r="I28" s="47" t="s">
        <v>70</v>
      </c>
      <c r="J28" s="48" t="s">
        <v>71</v>
      </c>
      <c r="K28" s="46" t="s">
        <v>69</v>
      </c>
      <c r="L28" s="47" t="s">
        <v>70</v>
      </c>
      <c r="M28" s="48" t="s">
        <v>71</v>
      </c>
      <c r="N28" s="46" t="s">
        <v>69</v>
      </c>
      <c r="O28" s="47" t="s">
        <v>70</v>
      </c>
      <c r="P28" s="48" t="s">
        <v>71</v>
      </c>
      <c r="Q28" s="46" t="s">
        <v>69</v>
      </c>
      <c r="R28" s="47" t="s">
        <v>70</v>
      </c>
      <c r="S28" s="48" t="s">
        <v>71</v>
      </c>
    </row>
    <row r="29" spans="1:19" ht="16.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6.5" thickBot="1">
      <c r="A30" s="121" t="s">
        <v>92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3"/>
    </row>
    <row r="31" ht="6" customHeight="1" thickBot="1"/>
    <row r="32" spans="1:19" ht="27" customHeight="1" thickBot="1">
      <c r="A32" s="50"/>
      <c r="B32" s="110" t="s">
        <v>126</v>
      </c>
      <c r="C32" s="110"/>
      <c r="D32" s="110"/>
      <c r="E32" s="111" t="s">
        <v>129</v>
      </c>
      <c r="F32" s="112"/>
      <c r="G32" s="113"/>
      <c r="H32" s="110" t="s">
        <v>127</v>
      </c>
      <c r="I32" s="110"/>
      <c r="J32" s="110"/>
      <c r="K32" s="110" t="s">
        <v>128</v>
      </c>
      <c r="L32" s="110"/>
      <c r="M32" s="110"/>
      <c r="N32" s="110" t="s">
        <v>130</v>
      </c>
      <c r="O32" s="110"/>
      <c r="P32" s="110"/>
      <c r="Q32" s="114"/>
      <c r="R32" s="114"/>
      <c r="S32" s="114"/>
    </row>
    <row r="33" spans="1:19" ht="15" customHeight="1">
      <c r="A33" s="51"/>
      <c r="B33" s="53" t="s">
        <v>66</v>
      </c>
      <c r="C33" s="39" t="s">
        <v>67</v>
      </c>
      <c r="D33" s="54" t="s">
        <v>68</v>
      </c>
      <c r="E33" s="53" t="s">
        <v>66</v>
      </c>
      <c r="F33" s="39" t="s">
        <v>67</v>
      </c>
      <c r="G33" s="54" t="s">
        <v>68</v>
      </c>
      <c r="H33" s="53" t="s">
        <v>66</v>
      </c>
      <c r="I33" s="39" t="s">
        <v>67</v>
      </c>
      <c r="J33" s="54" t="s">
        <v>68</v>
      </c>
      <c r="K33" s="53" t="s">
        <v>66</v>
      </c>
      <c r="L33" s="39" t="s">
        <v>67</v>
      </c>
      <c r="M33" s="54" t="s">
        <v>68</v>
      </c>
      <c r="N33" s="53" t="s">
        <v>66</v>
      </c>
      <c r="O33" s="39" t="s">
        <v>67</v>
      </c>
      <c r="P33" s="54" t="s">
        <v>68</v>
      </c>
      <c r="Q33" s="64"/>
      <c r="R33" s="64"/>
      <c r="S33" s="64"/>
    </row>
    <row r="34" spans="1:19" ht="19.5" customHeight="1" thickBot="1">
      <c r="A34" s="52">
        <v>1</v>
      </c>
      <c r="B34" s="55"/>
      <c r="C34" s="49"/>
      <c r="D34" s="56"/>
      <c r="E34" s="55"/>
      <c r="F34" s="62"/>
      <c r="G34" s="56"/>
      <c r="H34" s="55"/>
      <c r="I34" s="49"/>
      <c r="J34" s="56"/>
      <c r="K34" s="55"/>
      <c r="L34" s="49"/>
      <c r="M34" s="56"/>
      <c r="N34" s="55"/>
      <c r="O34" s="49"/>
      <c r="P34" s="56"/>
      <c r="Q34" s="66"/>
      <c r="R34" s="66"/>
      <c r="S34" s="66"/>
    </row>
    <row r="35" spans="1:19" ht="19.5" customHeight="1" thickBot="1">
      <c r="A35" s="52">
        <v>2</v>
      </c>
      <c r="B35" s="55"/>
      <c r="C35" s="49"/>
      <c r="D35" s="56"/>
      <c r="E35" s="60"/>
      <c r="F35" s="38"/>
      <c r="G35" s="61"/>
      <c r="H35" s="55"/>
      <c r="I35" s="49"/>
      <c r="J35" s="56"/>
      <c r="K35" s="55"/>
      <c r="L35" s="49"/>
      <c r="M35" s="56"/>
      <c r="N35" s="55"/>
      <c r="O35" s="49"/>
      <c r="P35" s="56"/>
      <c r="Q35" s="66"/>
      <c r="R35" s="66"/>
      <c r="S35" s="66"/>
    </row>
    <row r="36" spans="1:19" ht="19.5" customHeight="1">
      <c r="A36" s="52">
        <v>3</v>
      </c>
      <c r="B36" s="55"/>
      <c r="C36" s="49"/>
      <c r="D36" s="56"/>
      <c r="E36" s="55"/>
      <c r="F36" s="63"/>
      <c r="G36" s="56"/>
      <c r="H36" s="55"/>
      <c r="I36" s="49"/>
      <c r="J36" s="56"/>
      <c r="K36" s="55"/>
      <c r="L36" s="49"/>
      <c r="M36" s="56"/>
      <c r="N36" s="55"/>
      <c r="O36" s="49"/>
      <c r="P36" s="56"/>
      <c r="Q36" s="66"/>
      <c r="R36" s="66"/>
      <c r="S36" s="66"/>
    </row>
    <row r="37" spans="1:19" ht="19.5" customHeight="1" thickBot="1">
      <c r="A37" s="52">
        <v>4</v>
      </c>
      <c r="B37" s="57"/>
      <c r="C37" s="58"/>
      <c r="D37" s="59"/>
      <c r="E37" s="57"/>
      <c r="F37" s="58"/>
      <c r="G37" s="59"/>
      <c r="H37" s="57"/>
      <c r="I37" s="58"/>
      <c r="J37" s="59"/>
      <c r="K37" s="57"/>
      <c r="L37" s="58"/>
      <c r="M37" s="59"/>
      <c r="N37" s="57"/>
      <c r="O37" s="58"/>
      <c r="P37" s="59"/>
      <c r="Q37" s="66"/>
      <c r="R37" s="66"/>
      <c r="S37" s="66"/>
    </row>
    <row r="38" spans="1:19" ht="16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5" customHeight="1">
      <c r="A39" s="10"/>
      <c r="B39" s="41" t="s">
        <v>66</v>
      </c>
      <c r="C39" s="42" t="s">
        <v>67</v>
      </c>
      <c r="D39" s="43" t="s">
        <v>68</v>
      </c>
      <c r="E39" s="41" t="s">
        <v>66</v>
      </c>
      <c r="F39" s="42" t="s">
        <v>67</v>
      </c>
      <c r="G39" s="43" t="s">
        <v>68</v>
      </c>
      <c r="H39" s="41" t="s">
        <v>66</v>
      </c>
      <c r="I39" s="42" t="s">
        <v>67</v>
      </c>
      <c r="J39" s="43" t="s">
        <v>68</v>
      </c>
      <c r="K39" s="41" t="s">
        <v>66</v>
      </c>
      <c r="L39" s="42" t="s">
        <v>67</v>
      </c>
      <c r="M39" s="43" t="s">
        <v>68</v>
      </c>
      <c r="N39" s="41" t="s">
        <v>66</v>
      </c>
      <c r="O39" s="42" t="s">
        <v>67</v>
      </c>
      <c r="P39" s="43" t="s">
        <v>68</v>
      </c>
      <c r="Q39" s="64"/>
      <c r="R39" s="64"/>
      <c r="S39" s="64"/>
    </row>
    <row r="40" spans="1:19" ht="19.5" customHeight="1">
      <c r="A40" s="10"/>
      <c r="B40" s="44"/>
      <c r="C40" s="40"/>
      <c r="D40" s="45"/>
      <c r="E40" s="44"/>
      <c r="F40" s="40"/>
      <c r="G40" s="45"/>
      <c r="H40" s="44"/>
      <c r="I40" s="40"/>
      <c r="J40" s="45"/>
      <c r="K40" s="44"/>
      <c r="L40" s="40"/>
      <c r="M40" s="45"/>
      <c r="N40" s="44"/>
      <c r="O40" s="40"/>
      <c r="P40" s="45"/>
      <c r="Q40" s="67"/>
      <c r="R40" s="67"/>
      <c r="S40" s="67"/>
    </row>
    <row r="41" spans="1:19" ht="19.5" customHeight="1">
      <c r="A41" s="10"/>
      <c r="B41" s="44"/>
      <c r="C41" s="40"/>
      <c r="D41" s="45"/>
      <c r="E41" s="44"/>
      <c r="F41" s="40"/>
      <c r="G41" s="45"/>
      <c r="H41" s="44"/>
      <c r="I41" s="40"/>
      <c r="J41" s="45"/>
      <c r="K41" s="44"/>
      <c r="L41" s="40"/>
      <c r="M41" s="45"/>
      <c r="N41" s="44"/>
      <c r="O41" s="40"/>
      <c r="P41" s="45"/>
      <c r="Q41" s="67"/>
      <c r="R41" s="67"/>
      <c r="S41" s="67"/>
    </row>
    <row r="42" spans="1:19" ht="15" customHeight="1" thickBot="1">
      <c r="A42" s="10"/>
      <c r="B42" s="46" t="s">
        <v>69</v>
      </c>
      <c r="C42" s="47" t="s">
        <v>70</v>
      </c>
      <c r="D42" s="48" t="s">
        <v>71</v>
      </c>
      <c r="E42" s="46" t="s">
        <v>69</v>
      </c>
      <c r="F42" s="47" t="s">
        <v>70</v>
      </c>
      <c r="G42" s="48" t="s">
        <v>71</v>
      </c>
      <c r="H42" s="46" t="s">
        <v>69</v>
      </c>
      <c r="I42" s="47" t="s">
        <v>70</v>
      </c>
      <c r="J42" s="48" t="s">
        <v>71</v>
      </c>
      <c r="K42" s="46" t="s">
        <v>69</v>
      </c>
      <c r="L42" s="47" t="s">
        <v>70</v>
      </c>
      <c r="M42" s="48" t="s">
        <v>71</v>
      </c>
      <c r="N42" s="46" t="s">
        <v>69</v>
      </c>
      <c r="O42" s="47" t="s">
        <v>70</v>
      </c>
      <c r="P42" s="48" t="s">
        <v>71</v>
      </c>
      <c r="Q42" s="64"/>
      <c r="R42" s="65"/>
      <c r="S42" s="64"/>
    </row>
    <row r="43" spans="1:19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</sheetData>
  <sheetProtection/>
  <mergeCells count="21">
    <mergeCell ref="A30:S30"/>
    <mergeCell ref="B32:D32"/>
    <mergeCell ref="E32:G32"/>
    <mergeCell ref="H32:J32"/>
    <mergeCell ref="K32:M32"/>
    <mergeCell ref="N32:P32"/>
    <mergeCell ref="Q32:S32"/>
    <mergeCell ref="A15:S15"/>
    <mergeCell ref="B17:D17"/>
    <mergeCell ref="E17:G17"/>
    <mergeCell ref="H17:J17"/>
    <mergeCell ref="K17:M17"/>
    <mergeCell ref="N17:P17"/>
    <mergeCell ref="Q17:S17"/>
    <mergeCell ref="A1:S1"/>
    <mergeCell ref="B3:D3"/>
    <mergeCell ref="E3:G3"/>
    <mergeCell ref="H3:J3"/>
    <mergeCell ref="K3:M3"/>
    <mergeCell ref="N3:P3"/>
    <mergeCell ref="Q3:S3"/>
  </mergeCells>
  <conditionalFormatting sqref="A1:IV2 A3 Q3:IV3 A43:IV65536 A4:IV29 T30:IV42 A33:S42">
    <cfRule type="cellIs" priority="4" dxfId="14" operator="equal" stopIfTrue="1">
      <formula>"TOULOUSE (R)"</formula>
    </cfRule>
  </conditionalFormatting>
  <conditionalFormatting sqref="B3:P3">
    <cfRule type="cellIs" priority="3" dxfId="14" operator="equal" stopIfTrue="1">
      <formula>"TOULOUSE (R)"</formula>
    </cfRule>
  </conditionalFormatting>
  <conditionalFormatting sqref="A30:S31 A32 Q32:S32">
    <cfRule type="cellIs" priority="2" dxfId="14" operator="equal" stopIfTrue="1">
      <formula>"TOULOUSE (R)"</formula>
    </cfRule>
  </conditionalFormatting>
  <conditionalFormatting sqref="B32:P32">
    <cfRule type="cellIs" priority="1" dxfId="14" operator="equal" stopIfTrue="1">
      <formula>"TOULOUSE (R)"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ADAM</cp:lastModifiedBy>
  <cp:lastPrinted>2017-06-29T08:50:42Z</cp:lastPrinted>
  <dcterms:created xsi:type="dcterms:W3CDTF">2013-01-22T02:48:38Z</dcterms:created>
  <dcterms:modified xsi:type="dcterms:W3CDTF">2017-07-05T15:36:49Z</dcterms:modified>
  <cp:category/>
  <cp:version/>
  <cp:contentType/>
  <cp:contentStatus/>
</cp:coreProperties>
</file>